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45" windowHeight="4465" firstSheet="14" activeTab="19"/>
  </bookViews>
  <sheets>
    <sheet name="部门预算收支总体情况表" sheetId="1" r:id="rId1"/>
    <sheet name="部门收入总体情况表" sheetId="2" r:id="rId2"/>
    <sheet name="部门支出总体情况表" sheetId="3" r:id="rId3"/>
    <sheet name="部门支出总表（分类）" sheetId="4" r:id="rId4"/>
    <sheet name="支出预算明细表—工资福利支出" sheetId="5" r:id="rId5"/>
    <sheet name="支出预算明细表—一般商品和服务支出" sheetId="6" r:id="rId6"/>
    <sheet name="支出预算明细表—对个人和家庭的补助" sheetId="7" r:id="rId7"/>
    <sheet name="财政拨款收支总表 " sheetId="8" r:id="rId8"/>
    <sheet name="一般公共预算支出情况表" sheetId="9" r:id="rId9"/>
    <sheet name="一般公共预算基本支出情况表" sheetId="10" r:id="rId10"/>
    <sheet name="一般公共预算支出明细表—工资福利支出" sheetId="11" r:id="rId11"/>
    <sheet name="一般公共预算支出明细表—一般商品和服务支出" sheetId="12" r:id="rId12"/>
    <sheet name="一般公共预算支出明细表—对个人和家庭的补助" sheetId="13" r:id="rId13"/>
    <sheet name="政府性基金" sheetId="14" r:id="rId14"/>
    <sheet name="财政专户管理的非税拨款" sheetId="15" r:id="rId15"/>
    <sheet name="经费拨款" sheetId="16" r:id="rId16"/>
    <sheet name="专项资金预算汇总表" sheetId="17" r:id="rId17"/>
    <sheet name="三公经费预算表" sheetId="18" r:id="rId18"/>
    <sheet name="项目支出绩效目标表" sheetId="19" r:id="rId19"/>
    <sheet name="整体绩效目标表" sheetId="20" r:id="rId20"/>
  </sheets>
  <definedNames>
    <definedName name="_xlnm.Print_Area" localSheetId="7">'财政拨款收支总表 '!$A$1:$D$30</definedName>
    <definedName name="_xlnm.Print_Titles" localSheetId="7">'财政拨款收支总表 '!$1:$5</definedName>
    <definedName name="_xlnm.Print_Area" localSheetId="11">'一般公共预算支出明细表—一般商品和服务支出'!$A$1:$AH$9</definedName>
    <definedName name="_xlnm.Print_Titles" localSheetId="11">'一般公共预算支出明细表—一般商品和服务支出'!$1:$5</definedName>
    <definedName name="_xlnm.Print_Area" localSheetId="8">'一般公共预算支出情况表'!$A$1:$H$13</definedName>
    <definedName name="_xlnm.Print_Titles" localSheetId="8">'一般公共预算支出情况表'!$1:$5</definedName>
    <definedName name="_xlnm.Print_Area" localSheetId="12">'一般公共预算支出明细表—对个人和家庭的补助'!$A$1:$P$9</definedName>
    <definedName name="_xlnm.Print_Titles" localSheetId="12">'一般公共预算支出明细表—对个人和家庭的补助'!$1:$5</definedName>
    <definedName name="_xlnm.Print_Area" localSheetId="13">'政府性基金'!$A$1:$K$6</definedName>
    <definedName name="_xlnm.Print_Titles" localSheetId="13">'政府性基金'!$1:$6</definedName>
    <definedName name="_xlnm.Print_Area" localSheetId="18">'项目支出绩效目标表'!$A$1:$M$8</definedName>
    <definedName name="_xlnm.Print_Titles" localSheetId="18">'项目支出绩效目标表'!$1:$4</definedName>
    <definedName name="_xlnm.Print_Area" localSheetId="10">'一般公共预算支出明细表—工资福利支出'!$A$1:$R$12</definedName>
    <definedName name="_xlnm.Print_Titles" localSheetId="10">'一般公共预算支出明细表—工资福利支出'!$1:$5</definedName>
    <definedName name="_xlnm.Print_Area" localSheetId="14">'财政专户管理的非税拨款'!$A$1:$K$5</definedName>
    <definedName name="_xlnm.Print_Titles" localSheetId="14">'财政专户管理的非税拨款'!$1:$5</definedName>
    <definedName name="_xlnm.Print_Area" localSheetId="5">'支出预算明细表—一般商品和服务支出'!$A$1:$AH$9</definedName>
    <definedName name="_xlnm.Print_Titles" localSheetId="5">'支出预算明细表—一般商品和服务支出'!$1:$5</definedName>
    <definedName name="_xlnm.Print_Area" localSheetId="17">'三公经费预算表'!$A$1:$G$9</definedName>
    <definedName name="_xlnm.Print_Titles" localSheetId="17">'三公经费预算表'!$1:$6</definedName>
    <definedName name="_xlnm.Print_Area" localSheetId="2">'部门支出总体情况表'!$A$1:$J$14</definedName>
    <definedName name="_xlnm.Print_Titles" localSheetId="2">'部门支出总体情况表'!$1:$6</definedName>
    <definedName name="_xlnm.Print_Area" localSheetId="16">'专项资金预算汇总表'!$A$1:$M$11</definedName>
    <definedName name="_xlnm.Print_Titles" localSheetId="16">'专项资金预算汇总表'!$1:$6</definedName>
    <definedName name="_xlnm.Print_Area" localSheetId="15">'经费拨款'!$A$1:$K$13</definedName>
    <definedName name="_xlnm.Print_Titles" localSheetId="15">'经费拨款'!$1:$5</definedName>
    <definedName name="_xlnm.Print_Area" localSheetId="9">'一般公共预算基本支出情况表'!$A$1:$H$12</definedName>
    <definedName name="_xlnm.Print_Titles" localSheetId="9">'一般公共预算基本支出情况表'!$1:$5</definedName>
    <definedName name="_xlnm.Print_Area" localSheetId="0">'部门预算收支总体情况表'!$A$1:$F$30</definedName>
    <definedName name="_xlnm.Print_Titles" localSheetId="0">'部门预算收支总体情况表'!$1:$5</definedName>
    <definedName name="_xlnm.Print_Area" localSheetId="6">'支出预算明细表—对个人和家庭的补助'!$A$1:$P$9</definedName>
    <definedName name="_xlnm.Print_Titles" localSheetId="6">'支出预算明细表—对个人和家庭的补助'!$1:$5</definedName>
    <definedName name="_xlnm.Print_Area" localSheetId="1">'部门收入总体情况表'!$A$1:$H$7</definedName>
    <definedName name="_xlnm.Print_Titles" localSheetId="1">'部门收入总体情况表'!$1:$5</definedName>
    <definedName name="_xlnm.Print_Area" localSheetId="4">'支出预算明细表—工资福利支出'!$A$1:$R$12</definedName>
    <definedName name="_xlnm.Print_Titles" localSheetId="4">'支出预算明细表—工资福利支出'!$1:$5</definedName>
    <definedName name="_xlnm.Print_Area" localSheetId="19">'整体绩效目标表'!$A$1:$M$8</definedName>
    <definedName name="_xlnm.Print_Titles" localSheetId="19">'整体绩效目标表'!$1:$5</definedName>
    <definedName name="_xlnm.Print_Area" localSheetId="3">'部门支出总表（分类）'!$A$1:$K$13</definedName>
    <definedName name="_xlnm.Print_Titles" localSheetId="3">'部门支出总表（分类）'!$1:$5</definedName>
    <definedName name="_xlnm.Print_Area">#N/A</definedName>
    <definedName name="公式">getcell(48,INDIRECT("rc",FALSE))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<sst xmlns="http://schemas.openxmlformats.org/spreadsheetml/2006/main" count="674" uniqueCount="475">
  <si>
    <t>附件1：</t>
  </si>
  <si>
    <t>_____部门2019年收支预算总表</t>
  </si>
  <si>
    <t>单位：万元</t>
  </si>
  <si>
    <t>收      入</t>
  </si>
  <si>
    <t>支       出</t>
  </si>
  <si>
    <t>项  目</t>
  </si>
  <si>
    <t>本年预算</t>
  </si>
  <si>
    <t>本年预算</t>
  </si>
  <si>
    <t>一、一般公共预算拨款</t>
  </si>
  <si>
    <t>一、一般公共服务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</si>
  <si>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</si>
  <si>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</si>
  <si>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</si>
  <si>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</si>
  <si>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</si>
  <si>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</si>
  <si>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</si>
  <si>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>二、政府性基金拨款</t>
  </si>
  <si>
    <t>四、教育支出</t>
  </si>
  <si>
    <t xml:space="preserve">      对个人和家庭的补助</t>
  </si>
  <si>
    <t>三、纳入专户管理的非税收入拨款</t>
  </si>
  <si>
    <t>五、科学技术支出</t>
  </si>
  <si>
    <t>二、项目支出</t>
  </si>
  <si>
    <t>四、下级上缴收入</t>
  </si>
  <si>
    <t>六、文化体育与传媒支出</t>
  </si>
  <si>
    <t>三、上缴上级支出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</si>
  <si>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</si>
  <si>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</si>
  <si>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</si>
  <si>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</si>
  <si>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</si>
  <si>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</si>
  <si>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</si>
  <si>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</si>
  <si>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</si>
  <si>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</si>
  <si>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</si>
  <si>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</si>
  <si>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</si>
  <si>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</si>
  <si>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</si>
  <si>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</si>
  <si>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本年收入合计</t>
  </si>
  <si>
    <t>本年支出合计</t>
  </si>
  <si>
    <t>五、用事业基金弥补收支差额</t>
  </si>
  <si>
    <t>二十三、结转下年</t>
  </si>
  <si>
    <t>收入总计</t>
  </si>
  <si>
    <t>支出总计</t>
  </si>
  <si>
    <t>附件2：</t>
  </si>
  <si>
    <t>_____部门2019年收入总表</t>
  </si>
  <si>
    <t>单位：万元</t>
  </si>
  <si>
    <t>单位</t>
  </si>
  <si>
    <t>总计</t>
  </si>
  <si>
    <t>一般公共预算拨款</t>
  </si>
  <si>
    <t>政府性基金拨款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</si>
  <si>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</si>
  <si>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</si>
  <si>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</si>
  <si>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</si>
  <si>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</si>
  <si>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</si>
  <si>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127001</t>
  </si>
  <si>
    <t>湘西州交警支队本级</t>
  </si>
  <si>
    <t>附件3：</t>
  </si>
  <si>
    <t>_____部门2019年支出总表</t>
  </si>
  <si>
    <t>单位：万元</t>
  </si>
  <si>
    <t>功能科目</t>
  </si>
  <si>
    <t>科目名称</t>
  </si>
  <si>
    <t>类</t>
  </si>
  <si>
    <t>款</t>
  </si>
  <si>
    <t>项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</si>
  <si>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</si>
  <si>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</si>
  <si>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</si>
  <si>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</si>
  <si>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</si>
  <si>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</si>
  <si>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</si>
  <si>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</si>
  <si>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</t>
  </si>
  <si>
    <t xml:space="preserve">    一般行政管理事务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</si>
  <si>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</si>
  <si>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</si>
  <si>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</si>
  <si>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</si>
  <si>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</si>
  <si>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</si>
  <si>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附件4：</t>
  </si>
  <si>
    <t>_____部门2019年支出总表（分类）</t>
  </si>
  <si>
    <t>单位:万元</t>
  </si>
  <si>
    <t>功能科目</t>
  </si>
  <si>
    <t>功能科目名称</t>
  </si>
  <si>
    <t>总计</t>
  </si>
  <si>
    <t>基本支出</t>
  </si>
  <si>
    <t>项目支出</t>
  </si>
  <si>
    <t>上缴上级支出</t>
  </si>
  <si>
    <t>类</t>
  </si>
  <si>
    <t>款</t>
  </si>
  <si>
    <t>项</t>
  </si>
  <si>
    <t>小计</t>
  </si>
  <si>
    <t>工资福利支出</t>
  </si>
  <si>
    <t>一般商品和服务支出</t>
  </si>
  <si>
    <t>对个人和家庭的补助</t>
  </si>
  <si>
    <t>合计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</si>
  <si>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</si>
  <si>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</si>
  <si>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</si>
  <si>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</si>
  <si>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</si>
  <si>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</si>
  <si>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</si>
  <si>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</si>
  <si>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</t>
  </si>
  <si>
    <t>02</t>
  </si>
  <si>
    <t xml:space="preserve">    一般行政管理事务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</si>
  <si>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</si>
  <si>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</si>
  <si>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</si>
  <si>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</si>
  <si>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</si>
  <si>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</si>
  <si>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附件5：</t>
  </si>
  <si>
    <t>_____部门2019年基本支出预算明细表—工资福利支出</t>
  </si>
  <si>
    <t>功能科目</t>
  </si>
  <si>
    <t>功能科目名称</t>
  </si>
  <si>
    <t>总计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</si>
  <si>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</si>
  <si>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</si>
  <si>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</si>
  <si>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</si>
  <si>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</si>
  <si>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</si>
  <si>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</si>
  <si>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</si>
  <si>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</si>
  <si>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</si>
  <si>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</si>
  <si>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</si>
  <si>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</si>
  <si>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类</t>
  </si>
  <si>
    <t>款</t>
  </si>
  <si>
    <t>项</t>
  </si>
  <si>
    <t>合计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</si>
  <si>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</si>
  <si>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</si>
  <si>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</si>
  <si>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</si>
  <si>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</si>
  <si>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</si>
  <si>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</si>
  <si>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</si>
  <si>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</si>
  <si>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</si>
  <si>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</si>
  <si>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</si>
  <si>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</si>
  <si>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</si>
  <si>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</si>
  <si>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附件6：</t>
  </si>
  <si>
    <t>_____部门2019年基本支出预算明细表—一般商品和服务支出</t>
  </si>
  <si>
    <t>功能科目</t>
  </si>
  <si>
    <t>功能科目名称</t>
  </si>
  <si>
    <t>总计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</si>
  <si>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</si>
  <si>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</si>
  <si>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</si>
  <si>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</si>
  <si>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</si>
  <si>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</si>
  <si>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</si>
  <si>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</si>
  <si>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</si>
  <si>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</si>
  <si>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</si>
  <si>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</si>
  <si>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</si>
  <si>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</si>
  <si>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</si>
  <si>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</si>
  <si>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</si>
  <si>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</si>
  <si>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</si>
  <si>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</si>
  <si>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</si>
  <si>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</si>
  <si>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</si>
  <si>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</si>
  <si>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</si>
  <si>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</si>
  <si>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党建经费</t>
  </si>
  <si>
    <t>交通费</t>
  </si>
  <si>
    <t>其他商品和服务支出</t>
  </si>
  <si>
    <t>类</t>
  </si>
  <si>
    <t>款</t>
  </si>
  <si>
    <t>项</t>
  </si>
  <si>
    <t>合计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</si>
  <si>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</si>
  <si>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</si>
  <si>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</si>
  <si>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</si>
  <si>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</si>
  <si>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</si>
  <si>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</si>
  <si>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</si>
  <si>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</t>
  </si>
  <si>
    <t>附件7：</t>
  </si>
  <si>
    <t>_____部门2019年基本支出预算明细表—对个人和家庭的补助</t>
  </si>
  <si>
    <t>单位:万元</t>
  </si>
  <si>
    <t>功能科目</t>
  </si>
  <si>
    <t>功能科目名称</t>
  </si>
  <si>
    <t>总计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</si>
  <si>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</si>
  <si>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</si>
  <si>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</si>
  <si>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</si>
  <si>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</si>
  <si>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</si>
  <si>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</si>
  <si>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</si>
  <si>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</si>
  <si>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个人农业生产补贴</t>
  </si>
  <si>
    <t>其他对个人和家庭的补助</t>
  </si>
  <si>
    <t>类</t>
  </si>
  <si>
    <t>款</t>
  </si>
  <si>
    <t>项</t>
  </si>
  <si>
    <t>合计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</si>
  <si>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</si>
  <si>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</si>
  <si>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</si>
  <si>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</si>
  <si>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</si>
  <si>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</si>
  <si>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</si>
  <si>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</si>
  <si>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</t>
  </si>
  <si>
    <t>附件8：</t>
  </si>
  <si>
    <t>_____部门2019年财政拨款收支总表</t>
  </si>
  <si>
    <t>收                  入</t>
  </si>
  <si>
    <t>支                  出</t>
  </si>
  <si>
    <t>项         目</t>
  </si>
  <si>
    <t>本年预算</t>
  </si>
  <si>
    <t>项       目</t>
  </si>
  <si>
    <t>一般公共预算拨款</t>
  </si>
  <si>
    <t>一、一般公共服务</t>
  </si>
  <si>
    <t xml:space="preserve">     经费拨款</t>
  </si>
  <si>
    <t>二、国防支出</t>
  </si>
  <si>
    <t xml:space="preserve">     纳入公共预算管理的非税收入拨款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</si>
  <si>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</si>
  <si>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</si>
  <si>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</si>
  <si>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</si>
  <si>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</si>
  <si>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</si>
  <si>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</si>
  <si>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</si>
  <si>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</si>
  <si>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</si>
  <si>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</si>
  <si>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</si>
  <si>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</si>
  <si>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</si>
  <si>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</si>
  <si>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</si>
  <si>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</si>
  <si>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</si>
  <si>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</si>
  <si>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</si>
  <si>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 年 收 入 合 计</t>
  </si>
  <si>
    <t>本　年　支　出　合　计</t>
  </si>
  <si>
    <t>用事业基金弥补收支差额</t>
  </si>
  <si>
    <t>二十三、结转下年</t>
  </si>
  <si>
    <t>收  入  总  计</t>
  </si>
  <si>
    <t>支  出  总  计</t>
  </si>
  <si>
    <t>附件9：</t>
  </si>
  <si>
    <r>
      <t>______</t>
    </r>
    <r>
      <rPr>
        <b/>
        <sz val="18"/>
        <rFont val="宋体"/>
        <family val="0"/>
      </rPr>
      <t>部门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年一般公共预算支出情况表</t>
    </r>
  </si>
  <si>
    <t>单位：万元</t>
  </si>
  <si>
    <t>科目编码</t>
  </si>
  <si>
    <t>科目名称</t>
  </si>
  <si>
    <t>基本支出</t>
  </si>
  <si>
    <t>项目支出</t>
  </si>
  <si>
    <t>上缴上级支出</t>
  </si>
  <si>
    <t>合计</t>
  </si>
  <si>
    <t>公共安全支出</t>
  </si>
  <si>
    <t xml:space="preserve">  公安</t>
  </si>
  <si>
    <t>01</t>
  </si>
  <si>
    <t xml:space="preserve">    行政运行</t>
  </si>
  <si>
    <t>02</t>
  </si>
  <si>
    <t xml:space="preserve">    一般行政管理事务</t>
  </si>
  <si>
    <t>住房保障支出</t>
  </si>
  <si>
    <t xml:space="preserve">  住房改革支出</t>
  </si>
  <si>
    <t xml:space="preserve">    住房公积金</t>
  </si>
  <si>
    <t>附件10：</t>
  </si>
  <si>
    <r>
      <t>______</t>
    </r>
    <r>
      <rPr>
        <b/>
        <sz val="18"/>
        <rFont val="宋体"/>
        <family val="0"/>
      </rPr>
      <t>部门</t>
    </r>
    <r>
      <rPr>
        <b/>
        <sz val="18"/>
        <rFont val="Times New Roman"/>
        <family val="1"/>
      </rPr>
      <t>2019</t>
    </r>
    <r>
      <rPr>
        <b/>
        <sz val="18"/>
        <rFont val="宋体"/>
        <family val="0"/>
      </rPr>
      <t>年一般公共预算基本支出情况表</t>
    </r>
  </si>
  <si>
    <t>工资福利支出</t>
  </si>
  <si>
    <t>商品和服务支出</t>
  </si>
  <si>
    <t>对个人和家庭的补助</t>
  </si>
  <si>
    <t>附件11：</t>
  </si>
  <si>
    <t>_____部门2019年一般公共预算基本支出预算明细表—工资福利支出</t>
  </si>
  <si>
    <t>合计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</si>
  <si>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</si>
  <si>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</si>
  <si>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</si>
  <si>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</si>
  <si>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</si>
  <si>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</si>
  <si>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</si>
  <si>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 xml:space="preserve">    行政运行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</si>
  <si>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</si>
  <si>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</si>
  <si>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</si>
  <si>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</si>
  <si>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</si>
  <si>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</si>
  <si>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附件12：</t>
  </si>
  <si>
    <t>_____部门2019年一般公共预算基本支出预算明细表—一般商品和服务支出</t>
  </si>
  <si>
    <t>附件13：</t>
  </si>
  <si>
    <t>_____部门2019年一般公共预算基本支出预算明细表—对个人和家庭的补助</t>
  </si>
  <si>
    <t>附件14：</t>
  </si>
  <si>
    <t>_____部门2018年政府性基金预算支出情况表</t>
  </si>
  <si>
    <t>单位：万元</t>
  </si>
  <si>
    <t>功能科目</t>
  </si>
  <si>
    <t>总  计</t>
  </si>
  <si>
    <t>项目支出</t>
  </si>
  <si>
    <t>上缴上级支出</t>
  </si>
  <si>
    <t>科目编码</t>
  </si>
  <si>
    <t>科目名称</t>
  </si>
  <si>
    <t>合计</t>
  </si>
  <si>
    <t>一般商品和服务支出</t>
  </si>
  <si>
    <t>对个人和家庭的补助</t>
  </si>
  <si>
    <t>类</t>
  </si>
  <si>
    <t>款</t>
  </si>
  <si>
    <t>项</t>
  </si>
  <si>
    <t>附件15：</t>
  </si>
  <si>
    <t>_____部门2019年财政专户管理的非税拨款预算支出情况表</t>
  </si>
  <si>
    <t>功能科目</t>
  </si>
  <si>
    <t>功能科目名称</t>
  </si>
  <si>
    <t>总计</t>
  </si>
  <si>
    <t>基本支出</t>
  </si>
  <si>
    <t>项目支出</t>
  </si>
  <si>
    <t>上缴上级支出</t>
  </si>
  <si>
    <t>类</t>
  </si>
  <si>
    <t>款</t>
  </si>
  <si>
    <t>项</t>
  </si>
  <si>
    <t>合计</t>
  </si>
  <si>
    <t>工资福利支出</t>
  </si>
  <si>
    <t>一般商品和服务支出</t>
  </si>
  <si>
    <t>对个人和家庭的补助</t>
  </si>
  <si>
    <t>附件16：</t>
  </si>
  <si>
    <t>_____部门2019年一般公共预算-经费拨款支出情况表</t>
  </si>
  <si>
    <t>上缴上级支出</t>
  </si>
  <si>
    <t>合计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</si>
  <si>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</si>
  <si>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</si>
  <si>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</si>
  <si>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</si>
  <si>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</si>
  <si>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</si>
  <si>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</si>
  <si>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>01</t>
  </si>
  <si>
    <t xml:space="preserve">    行政运行</t>
  </si>
  <si>
    <t>02</t>
  </si>
  <si>
    <t xml:space="preserve">    一般行政管理事务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</si>
  <si>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</si>
  <si>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</si>
  <si>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</si>
  <si>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</si>
  <si>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</si>
  <si>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  住房公积金</t>
  </si>
  <si>
    <t>附件17：</t>
  </si>
  <si>
    <t>_____部门2019年专项资金预算汇总表</t>
  </si>
  <si>
    <t>科目代码</t>
  </si>
  <si>
    <t>功能科目名称</t>
  </si>
  <si>
    <t>项目名称</t>
  </si>
  <si>
    <t>总计</t>
  </si>
  <si>
    <t>一般公共预算拨款</t>
  </si>
  <si>
    <t>政府性基金拨款</t>
  </si>
  <si>
    <t>财政专户管理的非税收入拨款</t>
  </si>
  <si>
    <t>下级上缴收入</t>
  </si>
  <si>
    <t>用事业基金弥补收支差额</t>
  </si>
  <si>
    <t>类</t>
  </si>
  <si>
    <t>款</t>
  </si>
  <si>
    <t>项</t>
  </si>
  <si>
    <t>合计</t>
  </si>
  <si>
    <t>经费拨款</t>
  </si>
  <si>
    <t>纳入预算管理的非税收入拨款</t>
  </si>
  <si>
    <t>合计</t>
  </si>
  <si>
    <t>204</t>
  </si>
  <si>
    <t>公共安全支出</t>
  </si>
  <si>
    <t xml:space="preserve">  204</t>
  </si>
  <si>
    <t>02</t>
  </si>
  <si>
    <t xml:space="preserve">  公安</t>
  </si>
  <si>
    <t xml:space="preserve">    204</t>
  </si>
  <si>
    <t xml:space="preserve">  02</t>
  </si>
  <si>
    <t xml:space="preserve">    一般行政管理事务</t>
  </si>
  <si>
    <t xml:space="preserve">      204</t>
  </si>
  <si>
    <t xml:space="preserve">    02</t>
  </si>
  <si>
    <t xml:space="preserve">      一般行政管理事务</t>
  </si>
  <si>
    <t>道安办工作经费</t>
  </si>
  <si>
    <t>附件18：</t>
  </si>
  <si>
    <r>
      <t>_____</t>
    </r>
    <r>
      <rPr>
        <b/>
        <sz val="16"/>
        <rFont val="宋体"/>
        <family val="0"/>
      </rPr>
      <t>部门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年一般公共预算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0"/>
      </rPr>
      <t>三公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0"/>
      </rPr>
      <t>经费预算表</t>
    </r>
  </si>
  <si>
    <t>单位：万元</t>
  </si>
  <si>
    <t>单位名称</t>
  </si>
  <si>
    <t>三公经费预算数（一般公共预算拨款）</t>
  </si>
  <si>
    <t>小计</t>
  </si>
  <si>
    <t>公务接待费</t>
  </si>
  <si>
    <t>公务用车购置及运行费</t>
  </si>
  <si>
    <t>其中：</t>
  </si>
  <si>
    <t>因公出国（境）费</t>
  </si>
  <si>
    <t>公务用车购置费</t>
  </si>
  <si>
    <t>公务用车运行费</t>
  </si>
  <si>
    <t>湘西州交警支队</t>
  </si>
  <si>
    <t xml:space="preserve">  湘西州交警支队本级</t>
  </si>
  <si>
    <t>附件19：</t>
  </si>
  <si>
    <t>_____部门2019年州本级部门预算部门专项绩效目标申报表</t>
  </si>
  <si>
    <t>单位：万元</t>
  </si>
  <si>
    <t>单位代码</t>
  </si>
  <si>
    <t>单位（专项）名称</t>
  </si>
  <si>
    <t>资金性质</t>
  </si>
  <si>
    <t>资金总额</t>
  </si>
  <si>
    <t>单位相应职责概述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</si>
  <si>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</si>
  <si>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</si>
  <si>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</si>
  <si>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</si>
  <si>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</si>
  <si>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产出指标（含数量指标、质量指标）</t>
  </si>
  <si>
    <t>效益指标（含经济效益、社会效益、环境效益）</t>
  </si>
  <si>
    <t>实施保障措施</t>
  </si>
  <si>
    <t>合计</t>
  </si>
  <si>
    <t>127</t>
  </si>
  <si>
    <t>湘西州交警支队</t>
  </si>
  <si>
    <t xml:space="preserve">  127001</t>
  </si>
  <si>
    <t xml:space="preserve">  湘西州交警支队本级</t>
  </si>
  <si>
    <t xml:space="preserve">    127001</t>
  </si>
  <si>
    <t xml:space="preserve">    道安办工作经费</t>
  </si>
  <si>
    <t>财政拨款</t>
  </si>
  <si>
    <t>贯彻执行国家、省有关道路交通安全、交通秩序的法律法规；指导和参与各类道路交通违法行为的处理；参与交通规划建设；指导和处理道路交通事故；执行国家机动车管理的各种法规政策；受理报考机动车驾驶人的资格审验、考试、发证；</t>
  </si>
  <si>
    <t>交警支队机关财务管理办法</t>
  </si>
  <si>
    <t>湘西土家族苗族自治州人民政府州长办公会议纪要[2018]18号</t>
  </si>
  <si>
    <t>加强交通安全建设，协调州各交通成员单位，协调省政府对州政府的道路交通安全绩效考核，道路交通安全宣传，使交通四项指数全面下降，人民道路交通安全意识全面提升。</t>
  </si>
  <si>
    <t>使交通四项指数全面下降，人民道路交通安全意识全面提升。</t>
  </si>
  <si>
    <t>2019年度完成</t>
  </si>
  <si>
    <t>使交通四项指数全面下降，人民道路交通安全意识全面提升。</t>
  </si>
  <si>
    <t>纳入财政预算拨款</t>
  </si>
  <si>
    <t>附件20：</t>
  </si>
  <si>
    <t>_____部门2019年州本级部门预算单位整体绩效目标申报表</t>
  </si>
  <si>
    <t>单位代码</t>
  </si>
  <si>
    <t>单位名称</t>
  </si>
  <si>
    <t>年度预算申请资金总额</t>
  </si>
  <si>
    <t>部门职责概述</t>
  </si>
  <si>
    <t>整体绩效目标</t>
  </si>
  <si>
    <t>部门整体支出年度产出指标</t>
  </si>
  <si>
    <t>部门整体支出年度产出效益</t>
  </si>
  <si>
    <t>重点工作完成率</t>
  </si>
  <si>
    <t>预算完成率</t>
  </si>
  <si>
    <t>政府采购执行率</t>
  </si>
  <si>
    <t>三公经费控制率</t>
  </si>
  <si>
    <t>部决算信息公开</t>
  </si>
  <si>
    <t>经济效益</t>
  </si>
  <si>
    <t>社会效益</t>
  </si>
  <si>
    <t>社会公众或服务对象满意度</t>
  </si>
  <si>
    <t>合计</t>
  </si>
  <si>
    <t>127</t>
  </si>
  <si>
    <t>湘西州交警支队</t>
  </si>
  <si>
    <t xml:space="preserve">  127001</t>
  </si>
  <si>
    <t xml:space="preserve">  湘西州交警支队本级</t>
  </si>
  <si>
    <t xml:space="preserve">贯彻执行国家、省有关道路交通安全、交通秩序的法律法规；指导和参与各类道路交通违法行为的处理；参与交通规划建设；指导和处理道路交通事故；执行国家机动车管理的各种法规政策；受理报考机动车驾驶人的资格审验、考试、发证；
</t>
  </si>
  <si>
    <t xml:space="preserve">加强交警队伍建设，加大交通安全专项整治，强化车辆和驾驶员的管理，交通四项指数全面下降。
</t>
  </si>
  <si>
    <t>100</t>
  </si>
  <si>
    <t>100</t>
  </si>
  <si>
    <t>100</t>
  </si>
  <si>
    <t>在湘西州公安局网站公开</t>
  </si>
  <si>
    <t>无</t>
  </si>
  <si>
    <t xml:space="preserve">加强交警队伍建设，加大交通安全专项整治，强化车辆和驾驶员的管理，交通四项指数全面下降，全年驾考6万人次，办理机动车业务2万人次，道路交通事故复核100次以上。
</t>
  </si>
  <si>
    <t>95%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</si>
</sst>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"/>
    <numFmt numFmtId="177" formatCode="#,##0.00_ "/>
    <numFmt numFmtId="178" formatCode="#,##0.0_ "/>
    <numFmt numFmtId="179" formatCode="@"/>
    <numFmt numFmtId="180" formatCode="0.00_ "/>
  </numFmts>
  <fonts count="18">
    <font>
      <sz val="9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9"/>
      <name val="宋体"/>
      <family val="0"/>
    </font>
    <font>
      <b/>
      <sz val="10"/>
      <name val="黑体"/>
      <family val="0"/>
    </font>
    <font>
      <sz val="18"/>
      <name val="宋体"/>
      <family val="0"/>
    </font>
    <font>
      <b/>
      <sz val="10"/>
      <name val="实体"/>
      <family val="0"/>
    </font>
    <font>
      <sz val="10"/>
      <name val="实体"/>
      <family val="0"/>
    </font>
    <font>
      <b/>
      <sz val="18"/>
      <name val="宋体"/>
      <family val="0"/>
    </font>
    <font>
      <b/>
      <sz val="15"/>
      <name val="宋体"/>
      <family val="0"/>
    </font>
    <font>
      <sz val="14"/>
      <name val="宋体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centerContinuous" vertical="center" wrapText="1"/>
      <protection/>
    </xf>
    <xf numFmtId="0" fontId="4" fillId="0" borderId="3" xfId="0" applyFont="1" applyBorder="1" applyAlignment="1" applyProtection="1">
      <alignment horizontal="centerContinuous" vertical="center" wrapText="1"/>
      <protection/>
    </xf>
    <xf numFmtId="0" fontId="4" fillId="0" borderId="4" xfId="0" applyFont="1" applyBorder="1" applyAlignment="1" applyProtection="1">
      <alignment horizontal="centerContinuous" vertical="center" wrapText="1"/>
      <protection/>
    </xf>
    <xf numFmtId="0" fontId="5" fillId="0" borderId="4" xfId="0" applyFont="1" applyBorder="1" applyAlignment="1" applyProtection="1">
      <alignment horizontal="centerContinuous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176" fontId="4" fillId="0" borderId="5" xfId="0" applyNumberFormat="1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vertical="center"/>
      <protection/>
    </xf>
    <xf numFmtId="177" fontId="6" fillId="0" borderId="6" xfId="0" applyNumberFormat="1" applyFont="1" applyBorder="1" applyAlignment="1" applyProtection="1">
      <alignment horizontal="right" vertical="center" wrapText="1"/>
      <protection/>
    </xf>
    <xf numFmtId="0" fontId="6" fillId="0" borderId="3" xfId="0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>
      <alignment vertical="center" wrapText="1"/>
      <protection/>
    </xf>
    <xf numFmtId="177" fontId="6" fillId="0" borderId="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/>
      <protection/>
    </xf>
    <xf numFmtId="177" fontId="6" fillId="0" borderId="7" xfId="0" applyNumberFormat="1" applyFont="1" applyBorder="1" applyAlignment="1" applyProtection="1">
      <alignment vertical="center" wrapText="1"/>
      <protection/>
    </xf>
    <xf numFmtId="177" fontId="6" fillId="0" borderId="5" xfId="0" applyNumberFormat="1" applyFont="1" applyBorder="1" applyAlignment="1" applyProtection="1">
      <alignment horizontal="right" vertical="center" wrapText="1"/>
      <protection/>
    </xf>
    <xf numFmtId="0" fontId="6" fillId="0" borderId="4" xfId="0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horizontal="right" vertical="center" wrapText="1"/>
      <protection/>
    </xf>
    <xf numFmtId="0" fontId="6" fillId="0" borderId="4" xfId="0" applyFont="1" applyBorder="1" applyAlignment="1" applyProtection="1">
      <alignment/>
      <protection/>
    </xf>
    <xf numFmtId="177" fontId="6" fillId="0" borderId="3" xfId="0" applyNumberFormat="1" applyFont="1" applyBorder="1" applyAlignment="1" applyProtection="1">
      <alignment horizontal="right" vertical="center" wrapText="1"/>
      <protection/>
    </xf>
    <xf numFmtId="177" fontId="6" fillId="0" borderId="8" xfId="0" applyNumberFormat="1" applyFont="1" applyBorder="1" applyAlignment="1" applyProtection="1">
      <alignment horizontal="right" vertical="center" wrapText="1"/>
      <protection/>
    </xf>
    <xf numFmtId="177" fontId="6" fillId="0" borderId="5" xfId="0" applyNumberFormat="1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177" fontId="6" fillId="0" borderId="7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178" fontId="1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178" fontId="1" fillId="0" borderId="1" xfId="0" applyNumberFormat="1" applyFont="1" applyBorder="1" applyAlignment="1" applyProtection="1">
      <alignment horizontal="right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178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 applyProtection="1">
      <alignment horizontal="center" vertical="center" wrapText="1"/>
      <protection/>
    </xf>
    <xf numFmtId="178" fontId="1" fillId="2" borderId="6" xfId="0" applyNumberFormat="1" applyFont="1" applyFill="1" applyBorder="1" applyAlignment="1" applyProtection="1">
      <alignment horizontal="center" vertical="center" wrapText="1"/>
      <protection/>
    </xf>
    <xf numFmtId="179" fontId="6" fillId="0" borderId="2" xfId="0" applyNumberFormat="1" applyFont="1" applyBorder="1" applyAlignment="1" applyProtection="1">
      <alignment horizontal="left" vertical="center" wrapText="1"/>
      <protection/>
    </xf>
    <xf numFmtId="177" fontId="6" fillId="0" borderId="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12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2" fillId="0" borderId="0" xfId="0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Alignment="1" applyProtection="1">
      <alignment horizontal="right" vertical="center"/>
      <protection/>
    </xf>
    <xf numFmtId="0" fontId="1" fillId="0" borderId="2" xfId="0" applyAlignment="1" applyProtection="1">
      <alignment horizontal="centerContinuous" vertical="center" wrapText="1"/>
      <protection/>
    </xf>
    <xf numFmtId="0" fontId="1" fillId="0" borderId="3" xfId="0" applyAlignment="1" applyProtection="1">
      <alignment horizontal="centerContinuous" vertical="center" wrapText="1"/>
      <protection/>
    </xf>
    <xf numFmtId="0" fontId="1" fillId="0" borderId="13" xfId="0" applyAlignment="1" applyProtection="1">
      <alignment horizontal="centerContinuous" vertical="center" wrapText="1"/>
      <protection/>
    </xf>
    <xf numFmtId="0" fontId="1" fillId="0" borderId="6" xfId="0" applyAlignment="1" applyProtection="1">
      <alignment horizontal="center" vertical="center" wrapText="1"/>
      <protection/>
    </xf>
    <xf numFmtId="0" fontId="1" fillId="0" borderId="4" xfId="0" applyAlignment="1" applyProtection="1">
      <alignment horizontal="center" vertical="center" wrapText="1"/>
      <protection/>
    </xf>
    <xf numFmtId="0" fontId="1" fillId="0" borderId="2" xfId="0" applyAlignment="1" applyProtection="1">
      <alignment horizontal="center" vertical="center" wrapText="1"/>
      <protection/>
    </xf>
    <xf numFmtId="0" fontId="1" fillId="0" borderId="7" xfId="0" applyAlignment="1" applyProtection="1">
      <alignment horizontal="center" vertical="center" wrapText="1"/>
      <protection/>
    </xf>
    <xf numFmtId="179" fontId="6" fillId="0" borderId="2" xfId="0" applyAlignment="1" applyProtection="1">
      <alignment horizontal="left" vertical="center" wrapText="1"/>
      <protection/>
    </xf>
    <xf numFmtId="179" fontId="6" fillId="0" borderId="4" xfId="0" applyAlignment="1" applyProtection="1">
      <alignment horizontal="left" vertical="center" wrapText="1"/>
      <protection/>
    </xf>
    <xf numFmtId="177" fontId="6" fillId="0" borderId="2" xfId="0" applyAlignment="1" applyProtection="1">
      <alignment horizontal="right" vertical="center" wrapText="1"/>
      <protection/>
    </xf>
    <xf numFmtId="177" fontId="6" fillId="0" borderId="4" xfId="0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Alignment="1" applyProtection="1">
      <alignment horizontal="centerContinuous" vertical="center"/>
      <protection/>
    </xf>
    <xf numFmtId="0" fontId="3" fillId="0" borderId="0" xfId="0" applyAlignment="1" applyProtection="1">
      <alignment horizontal="centerContinuous" vertical="center"/>
      <protection/>
    </xf>
    <xf numFmtId="0" fontId="1" fillId="0" borderId="4" xfId="0" applyAlignment="1" applyProtection="1">
      <alignment horizontal="centerContinuous" vertical="center" wrapText="1"/>
      <protection/>
    </xf>
    <xf numFmtId="177" fontId="6" fillId="0" borderId="14" xfId="0" applyAlignment="1" applyProtection="1">
      <alignment horizontal="right" vertical="center" wrapText="1"/>
      <protection/>
    </xf>
    <xf numFmtId="177" fontId="6" fillId="0" borderId="3" xfId="0" applyAlignment="1" applyProtection="1">
      <alignment horizontal="right" vertical="center" wrapText="1"/>
      <protection/>
    </xf>
    <xf numFmtId="177" fontId="6" fillId="0" borderId="13" xfId="0" applyAlignment="1" applyProtection="1">
      <alignment horizontal="right" vertical="center" wrapText="1"/>
      <protection/>
    </xf>
    <xf numFmtId="0" fontId="13" fillId="0" borderId="0" xfId="0" applyAlignment="1" applyProtection="1">
      <alignment horizontal="centerContinuous" vertical="center"/>
      <protection/>
    </xf>
    <xf numFmtId="0" fontId="4" fillId="0" borderId="0" xfId="0" applyAlignment="1" applyProtection="1">
      <alignment horizontal="centerContinuous"/>
      <protection/>
    </xf>
    <xf numFmtId="0" fontId="1" fillId="0" borderId="15" xfId="0" applyAlignment="1" applyProtection="1">
      <alignment horizontal="center" vertical="center" wrapText="1"/>
      <protection/>
    </xf>
    <xf numFmtId="0" fontId="1" fillId="0" borderId="16" xfId="0" applyAlignment="1" applyProtection="1">
      <alignment horizontal="center" vertical="center" wrapText="1"/>
      <protection/>
    </xf>
    <xf numFmtId="0" fontId="1" fillId="0" borderId="17" xfId="0" applyAlignment="1" applyProtection="1">
      <alignment horizontal="center" vertical="center" wrapText="1"/>
      <protection/>
    </xf>
    <xf numFmtId="0" fontId="1" fillId="0" borderId="11" xfId="0" applyAlignment="1" applyProtection="1">
      <alignment horizontal="center" vertical="center" wrapText="1"/>
      <protection/>
    </xf>
    <xf numFmtId="0" fontId="1" fillId="0" borderId="18" xfId="0" applyAlignment="1" applyProtection="1">
      <alignment horizontal="center" vertical="center" wrapText="1"/>
      <protection/>
    </xf>
    <xf numFmtId="0" fontId="1" fillId="0" borderId="19" xfId="0" applyAlignment="1" applyProtection="1">
      <alignment horizontal="center" vertical="center" wrapText="1"/>
      <protection/>
    </xf>
    <xf numFmtId="177" fontId="6" fillId="0" borderId="20" xfId="0" applyAlignment="1" applyProtection="1">
      <alignment horizontal="right" vertical="center" wrapText="1"/>
      <protection/>
    </xf>
    <xf numFmtId="18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2" borderId="4" xfId="0" applyFont="1" applyFill="1" applyBorder="1" applyAlignment="1" applyProtection="1">
      <alignment horizontal="centerContinuous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4" xfId="0" applyFont="1" applyBorder="1" applyAlignment="1" applyProtection="1">
      <alignment wrapText="1"/>
      <protection/>
    </xf>
    <xf numFmtId="0" fontId="6" fillId="0" borderId="2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179" fontId="6" fillId="0" borderId="4" xfId="0" applyNumberFormat="1" applyFont="1" applyBorder="1" applyAlignment="1" applyProtection="1">
      <alignment horizontal="left" vertical="center" wrapText="1"/>
      <protection/>
    </xf>
    <xf numFmtId="179" fontId="6" fillId="0" borderId="13" xfId="0" applyNumberFormat="1" applyFont="1" applyBorder="1" applyAlignment="1" applyProtection="1">
      <alignment horizontal="left" vertical="center" wrapText="1"/>
      <protection/>
    </xf>
    <xf numFmtId="177" fontId="6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2" borderId="13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Border="1" applyAlignment="1" applyProtection="1">
      <alignment horizontal="left" vertical="center" wrapText="1"/>
      <protection/>
    </xf>
    <xf numFmtId="177" fontId="6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Continuous" vertical="center"/>
      <protection/>
    </xf>
    <xf numFmtId="0" fontId="5" fillId="0" borderId="0" xfId="0" applyAlignment="1" applyProtection="1">
      <alignment/>
      <protection/>
    </xf>
    <xf numFmtId="0" fontId="1" fillId="0" borderId="6" xfId="0" applyAlignment="1" applyProtection="1">
      <alignment horizontal="centerContinuous" vertical="center" wrapText="1"/>
      <protection/>
    </xf>
    <xf numFmtId="0" fontId="1" fillId="0" borderId="9" xfId="0" applyAlignment="1" applyProtection="1">
      <alignment horizontal="centerContinuous" vertical="center" wrapText="1"/>
      <protection/>
    </xf>
    <xf numFmtId="0" fontId="1" fillId="0" borderId="6" xfId="0" applyAlignment="1" applyProtection="1">
      <alignment vertical="center" wrapText="1"/>
      <protection/>
    </xf>
    <xf numFmtId="0" fontId="1" fillId="0" borderId="13" xfId="0" applyAlignment="1" applyProtection="1">
      <alignment horizontal="center" vertical="center" wrapText="1"/>
      <protection/>
    </xf>
    <xf numFmtId="0" fontId="1" fillId="0" borderId="7" xfId="0" applyAlignment="1" applyProtection="1">
      <alignment vertical="center" wrapText="1"/>
      <protection/>
    </xf>
    <xf numFmtId="177" fontId="6" fillId="0" borderId="4" xfId="0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right" vertical="center" wrapText="1"/>
      <protection/>
    </xf>
    <xf numFmtId="0" fontId="1" fillId="2" borderId="2" xfId="0" applyFont="1" applyFill="1" applyBorder="1" applyAlignment="1" applyProtection="1">
      <alignment horizontal="centerContinuous" vertical="center"/>
      <protection/>
    </xf>
    <xf numFmtId="0" fontId="1" fillId="2" borderId="3" xfId="0" applyFont="1" applyFill="1" applyBorder="1" applyAlignment="1" applyProtection="1">
      <alignment horizontal="centerContinuous"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Alignment="1" applyProtection="1">
      <alignment horizontal="centerContinuous" vertical="center"/>
      <protection/>
    </xf>
    <xf numFmtId="0" fontId="1" fillId="0" borderId="0" xfId="0" applyAlignment="1" applyProtection="1">
      <alignment horizontal="right" vertical="center"/>
      <protection/>
    </xf>
    <xf numFmtId="179" fontId="6" fillId="0" borderId="4" xfId="0" applyAlignment="1" applyProtection="1">
      <alignment horizontal="center" vertical="center" wrapText="1"/>
      <protection/>
    </xf>
    <xf numFmtId="177" fontId="6" fillId="0" borderId="3" xfId="0" applyAlignment="1" applyProtection="1">
      <alignment horizontal="center" vertical="center" wrapText="1"/>
      <protection/>
    </xf>
    <xf numFmtId="179" fontId="6" fillId="0" borderId="2" xfId="0" applyAlignment="1" applyProtection="1">
      <alignment horizontal="center" vertical="center" wrapText="1"/>
      <protection/>
    </xf>
    <xf numFmtId="179" fontId="6" fillId="0" borderId="13" xfId="0" applyAlignment="1" applyProtection="1">
      <alignment horizontal="center" vertical="center" wrapText="1"/>
      <protection/>
    </xf>
    <xf numFmtId="179" fontId="6" fillId="0" borderId="3" xfId="0" applyAlignment="1" applyProtection="1">
      <alignment horizontal="center" vertical="center" wrapText="1"/>
      <protection/>
    </xf>
    <xf numFmtId="0" fontId="1" fillId="0" borderId="13" xfId="0" applyAlignment="1" applyProtection="1">
      <alignment horizontal="centerContinuous" vertical="center"/>
      <protection/>
    </xf>
    <xf numFmtId="0" fontId="1" fillId="0" borderId="4" xfId="0" applyAlignment="1" applyProtection="1">
      <alignment horizontal="centerContinuous" vertical="center"/>
      <protection/>
    </xf>
    <xf numFmtId="0" fontId="1" fillId="0" borderId="9" xfId="0" applyAlignment="1" applyProtection="1">
      <alignment horizontal="center" vertical="center" wrapText="1"/>
      <protection/>
    </xf>
    <xf numFmtId="0" fontId="1" fillId="0" borderId="10" xfId="0" applyAlignment="1" applyProtection="1">
      <alignment horizontal="center" vertical="center" wrapText="1"/>
      <protection/>
    </xf>
    <xf numFmtId="179" fontId="6" fillId="0" borderId="13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25.5" customHeight="1"/>
  <cols>
    <col min="1" max="1" width="46.5" style="0" customWidth="1"/>
    <col min="2" max="2" width="31.83203125" style="0" customWidth="1"/>
    <col min="3" max="3" width="41.5" style="0" customWidth="1"/>
    <col min="4" max="4" width="31" style="0" customWidth="1"/>
    <col min="5" max="5" width="30.66015625" style="0" customWidth="1"/>
    <col min="6" max="6" width="29.16015625" style="0" customWidth="1"/>
    <col min="7" max="16384" width="9.16015625" style="0" customWidth="1"/>
  </cols>
  <sheetData>
    <row r="1" ht="18" customHeight="1">
      <c r="A1" s="3" t="s">
        <v>0</v>
      </c>
    </row>
    <row r="2" spans="1:6" ht="22.5" customHeight="1">
      <c r="A2" s="4" t="s">
        <v>1</v>
      </c>
      <c r="B2" s="5"/>
      <c r="C2" s="5"/>
      <c r="D2" s="5"/>
      <c r="E2" s="5"/>
      <c r="F2" s="5"/>
    </row>
    <row r="3" ht="18" customHeight="1">
      <c r="F3" s="6" t="s">
        <v>2</v>
      </c>
    </row>
    <row r="4" spans="1:6" ht="27.75" customHeight="1">
      <c r="A4" s="7" t="s">
        <v>3</v>
      </c>
      <c r="B4" s="8"/>
      <c r="C4" s="9" t="s">
        <v>4</v>
      </c>
      <c r="D4" s="9"/>
      <c r="E4" s="10"/>
      <c r="F4" s="10"/>
    </row>
    <row r="5" spans="1:6" ht="22.5" customHeight="1">
      <c r="A5" s="11" t="s">
        <v>5</v>
      </c>
      <c r="B5" s="11" t="s">
        <v>6</v>
      </c>
      <c r="C5" s="11" t="s">
        <v>5</v>
      </c>
      <c r="D5" s="12" t="s">
        <v>7</v>
      </c>
      <c r="E5" s="11" t="s">
        <v>5</v>
      </c>
      <c r="F5" s="12" t="s">
        <v>7</v>
      </c>
    </row>
    <row r="6" spans="1:8" s="1" customFormat="1" ht="22.5" customHeight="1">
      <c r="A6" s="13" t="s">
        <v>8</v>
      </c>
      <c r="B6" s="14">
        <v>2893.39</v>
      </c>
      <c r="C6" s="15" t="s">
        <v>9</v>
      </c>
      <c r="D6" s="16">
        <v>0</v>
      </c>
      <c r="E6" s="15" t="s">
        <v>10</v>
      </c>
      <c r="F6" s="17">
        <v>2843.39</v>
      </c>
      <c r="H6" s="18"/>
    </row>
    <row r="7" spans="1:8" s="1" customFormat="1" ht="25.5" customHeight="1">
      <c r="A7" s="13" t="s">
        <v>11</v>
      </c>
      <c r="B7" s="17">
        <v>1333.39</v>
      </c>
      <c r="C7" s="15" t="s">
        <v>12</v>
      </c>
      <c r="D7" s="19">
        <v>0</v>
      </c>
      <c r="E7" s="15" t="s">
        <v>13</v>
      </c>
      <c r="F7" s="17">
        <v>1328.82</v>
      </c>
      <c r="H7" s="18"/>
    </row>
    <row r="8" spans="1:6" s="1" customFormat="1" ht="22.5" customHeight="1">
      <c r="A8" s="13" t="s">
        <v>14</v>
      </c>
      <c r="B8" s="20">
        <v>1560</v>
      </c>
      <c r="C8" s="15" t="s">
        <v>15</v>
      </c>
      <c r="D8" s="19">
        <v>2725.09</v>
      </c>
      <c r="E8" s="15" t="s">
        <v>16</v>
      </c>
      <c r="F8" s="17">
        <v>1511.05</v>
      </c>
    </row>
    <row r="9" spans="1:6" s="1" customFormat="1" ht="22.5" customHeight="1">
      <c r="A9" s="13" t="s">
        <v>17</v>
      </c>
      <c r="B9" s="14">
        <v>0</v>
      </c>
      <c r="C9" s="15" t="s">
        <v>18</v>
      </c>
      <c r="D9" s="19">
        <v>0</v>
      </c>
      <c r="E9" s="15" t="s">
        <v>19</v>
      </c>
      <c r="F9" s="17">
        <v>3.52</v>
      </c>
    </row>
    <row r="10" spans="1:6" s="1" customFormat="1" ht="22.5" customHeight="1">
      <c r="A10" s="13" t="s">
        <v>20</v>
      </c>
      <c r="B10" s="17">
        <v>0</v>
      </c>
      <c r="C10" s="15" t="s">
        <v>21</v>
      </c>
      <c r="D10" s="19">
        <v>0</v>
      </c>
      <c r="E10" s="15" t="s">
        <v>22</v>
      </c>
      <c r="F10" s="17">
        <v>50</v>
      </c>
    </row>
    <row r="11" spans="1:6" s="1" customFormat="1" ht="22.5" customHeight="1">
      <c r="A11" s="21" t="s">
        <v>23</v>
      </c>
      <c r="B11" s="22"/>
      <c r="C11" s="13" t="s">
        <v>24</v>
      </c>
      <c r="D11" s="19">
        <v>0</v>
      </c>
      <c r="E11" s="13" t="s">
        <v>25</v>
      </c>
      <c r="F11" s="17">
        <v>0</v>
      </c>
    </row>
    <row r="12" spans="1:6" s="1" customFormat="1" ht="22.5" customHeight="1">
      <c r="A12" s="21"/>
      <c r="B12" s="22"/>
      <c r="C12" s="13" t="s">
        <v>26</v>
      </c>
      <c r="D12" s="19">
        <v>0</v>
      </c>
      <c r="E12" s="23"/>
      <c r="F12" s="17"/>
    </row>
    <row r="13" spans="1:6" s="1" customFormat="1" ht="22.5" customHeight="1">
      <c r="A13" s="21"/>
      <c r="B13" s="24"/>
      <c r="C13" s="13" t="s">
        <v>27</v>
      </c>
      <c r="D13" s="19">
        <v>0</v>
      </c>
      <c r="E13" s="23"/>
      <c r="F13" s="17"/>
    </row>
    <row r="14" spans="1:6" s="1" customFormat="1" ht="22.5" customHeight="1">
      <c r="A14" s="21"/>
      <c r="B14" s="24"/>
      <c r="C14" s="13" t="s">
        <v>28</v>
      </c>
      <c r="D14" s="19">
        <v>0</v>
      </c>
      <c r="E14" s="23"/>
      <c r="F14" s="17"/>
    </row>
    <row r="15" spans="1:6" s="1" customFormat="1" ht="22.5" customHeight="1">
      <c r="A15" s="21"/>
      <c r="B15" s="24"/>
      <c r="C15" s="13" t="s">
        <v>29</v>
      </c>
      <c r="D15" s="19">
        <v>0</v>
      </c>
      <c r="E15" s="23"/>
      <c r="F15" s="17"/>
    </row>
    <row r="16" spans="1:6" s="1" customFormat="1" ht="22.5" customHeight="1">
      <c r="A16" s="21"/>
      <c r="B16" s="24"/>
      <c r="C16" s="13" t="s">
        <v>30</v>
      </c>
      <c r="D16" s="19">
        <v>0</v>
      </c>
      <c r="E16" s="23"/>
      <c r="F16" s="17"/>
    </row>
    <row r="17" spans="1:6" s="1" customFormat="1" ht="22.5" customHeight="1">
      <c r="A17" s="21"/>
      <c r="B17" s="24"/>
      <c r="C17" s="13" t="s">
        <v>31</v>
      </c>
      <c r="D17" s="19">
        <v>0</v>
      </c>
      <c r="E17" s="23"/>
      <c r="F17" s="17"/>
    </row>
    <row r="18" spans="1:6" s="1" customFormat="1" ht="22.5" customHeight="1">
      <c r="A18" s="21"/>
      <c r="B18" s="24"/>
      <c r="C18" s="13" t="s">
        <v>32</v>
      </c>
      <c r="D18" s="19">
        <v>0</v>
      </c>
      <c r="E18" s="23"/>
      <c r="F18" s="17"/>
    </row>
    <row r="19" spans="1:6" s="1" customFormat="1" ht="22.5" customHeight="1">
      <c r="A19" s="21"/>
      <c r="B19" s="24"/>
      <c r="C19" s="13" t="s">
        <v>33</v>
      </c>
      <c r="D19" s="19">
        <v>0</v>
      </c>
      <c r="E19" s="23"/>
      <c r="F19" s="17"/>
    </row>
    <row r="20" spans="1:6" s="1" customFormat="1" ht="22.5" customHeight="1">
      <c r="A20" s="21"/>
      <c r="B20" s="24"/>
      <c r="C20" s="13" t="s">
        <v>34</v>
      </c>
      <c r="D20" s="19">
        <v>0</v>
      </c>
      <c r="E20" s="23"/>
      <c r="F20" s="17"/>
    </row>
    <row r="21" spans="1:6" s="1" customFormat="1" ht="22.5" customHeight="1">
      <c r="A21" s="21"/>
      <c r="B21" s="24"/>
      <c r="C21" s="13" t="s">
        <v>35</v>
      </c>
      <c r="D21" s="19">
        <v>0</v>
      </c>
      <c r="E21" s="23"/>
      <c r="F21" s="17"/>
    </row>
    <row r="22" spans="1:6" s="1" customFormat="1" ht="22.5" customHeight="1">
      <c r="A22" s="21"/>
      <c r="B22" s="24"/>
      <c r="C22" s="13" t="s">
        <v>36</v>
      </c>
      <c r="D22" s="19">
        <v>0</v>
      </c>
      <c r="E22" s="23"/>
      <c r="F22" s="17"/>
    </row>
    <row r="23" spans="1:6" s="1" customFormat="1" ht="22.5" customHeight="1">
      <c r="A23" s="21"/>
      <c r="B23" s="24"/>
      <c r="C23" s="13" t="s">
        <v>37</v>
      </c>
      <c r="D23" s="19">
        <v>168.3</v>
      </c>
      <c r="E23" s="23"/>
      <c r="F23" s="17"/>
    </row>
    <row r="24" spans="1:6" s="1" customFormat="1" ht="22.5" customHeight="1">
      <c r="A24" s="21"/>
      <c r="B24" s="24"/>
      <c r="C24" s="13" t="s">
        <v>38</v>
      </c>
      <c r="D24" s="19">
        <v>0</v>
      </c>
      <c r="E24" s="23"/>
      <c r="F24" s="17"/>
    </row>
    <row r="25" spans="1:6" s="1" customFormat="1" ht="25.5" customHeight="1">
      <c r="A25" s="21"/>
      <c r="B25" s="25"/>
      <c r="C25" s="13" t="s">
        <v>39</v>
      </c>
      <c r="D25" s="19">
        <v>0</v>
      </c>
      <c r="E25" s="23"/>
      <c r="F25" s="17"/>
    </row>
    <row r="26" spans="1:6" s="1" customFormat="1" ht="25.5" customHeight="1">
      <c r="A26" s="21"/>
      <c r="B26" s="25"/>
      <c r="C26" s="13" t="s">
        <v>40</v>
      </c>
      <c r="D26" s="26">
        <v>0</v>
      </c>
      <c r="E26" s="23"/>
      <c r="F26" s="17"/>
    </row>
    <row r="27" spans="1:6" s="1" customFormat="1" ht="22.5" customHeight="1">
      <c r="A27" s="21"/>
      <c r="B27" s="25"/>
      <c r="C27" s="13" t="s">
        <v>41</v>
      </c>
      <c r="D27" s="16">
        <v>0</v>
      </c>
      <c r="E27" s="23"/>
      <c r="F27" s="17"/>
    </row>
    <row r="28" spans="1:6" ht="22.5" customHeight="1">
      <c r="A28" s="27" t="s">
        <v>42</v>
      </c>
      <c r="B28" s="16">
        <f>SUM(B6,B9,B10)</f>
        <v>2893.39</v>
      </c>
      <c r="C28" s="28" t="s">
        <v>43</v>
      </c>
      <c r="D28" s="19">
        <f>SUM(D6:D27)</f>
        <v>2893.3900000000003</v>
      </c>
      <c r="E28" s="28" t="s">
        <v>43</v>
      </c>
      <c r="F28" s="29">
        <f>SUM(F6,F10,F11)</f>
        <v>2893.39</v>
      </c>
    </row>
    <row r="29" spans="1:6" s="1" customFormat="1" ht="22.5" customHeight="1">
      <c r="A29" s="13" t="s">
        <v>44</v>
      </c>
      <c r="B29" s="17">
        <v>0</v>
      </c>
      <c r="C29" s="15" t="s">
        <v>45</v>
      </c>
      <c r="D29" s="16"/>
      <c r="E29" s="23"/>
      <c r="F29" s="17"/>
    </row>
    <row r="30" spans="1:6" ht="22.5" customHeight="1">
      <c r="A30" s="27" t="s">
        <v>46</v>
      </c>
      <c r="B30" s="22">
        <f>SUM(B28:B29)</f>
        <v>2893.39</v>
      </c>
      <c r="C30" s="28" t="s">
        <v>47</v>
      </c>
      <c r="D30" s="16">
        <f>D28</f>
        <v>2893.3900000000003</v>
      </c>
      <c r="E30" s="28" t="s">
        <v>47</v>
      </c>
      <c r="F30" s="17">
        <f>F28</f>
        <v>2893.39</v>
      </c>
    </row>
    <row r="31" ht="12.75" customHeight="1">
      <c r="B31" s="1"/>
    </row>
    <row r="32" ht="12.75" customHeight="1"/>
    <row r="33" ht="12.75" customHeight="1">
      <c r="J33" s="1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>
      <c r="B40" s="1"/>
    </row>
  </sheetData>
  <sheetProtection formatCells="0" formatColumns="0" formatRows="0"/>
  <printOptions horizontalCentered="1"/>
  <pageMargins left="0.19650320837816856" right="0.19650320837816856" top="0.5902039723133478" bottom="0.9839047597149226" header="0.5117415443180114" footer="0.5117415443180114"/>
  <pageSetup firstPageNumber="0" useFirstPageNumber="1"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23.25" customHeight="1"/>
  <cols>
    <col min="1" max="1" width="10" style="106" customWidth="1"/>
    <col min="2" max="3" width="9.33203125" style="106" customWidth="1"/>
    <col min="4" max="4" width="30.33203125" style="106" customWidth="1"/>
    <col min="5" max="5" width="24.66015625" style="106" customWidth="1"/>
    <col min="6" max="7" width="31.83203125" style="106" customWidth="1"/>
    <col min="8" max="8" width="27.33203125" style="106" customWidth="1"/>
    <col min="9" max="16384" width="9.16015625" style="106" customWidth="1"/>
  </cols>
  <sheetData>
    <row r="1" spans="1:256" s="107" customFormat="1" ht="23.25" customHeight="1">
      <c r="A1" s="45" t="s">
        <v>291</v>
      </c>
      <c r="B1" s="108"/>
      <c r="C1" s="108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1:8" ht="30" customHeight="1">
      <c r="A2" s="109" t="s">
        <v>292</v>
      </c>
      <c r="B2" s="47"/>
      <c r="C2" s="47"/>
      <c r="D2" s="47"/>
      <c r="E2" s="47"/>
      <c r="F2" s="47"/>
      <c r="G2" s="47"/>
      <c r="H2" s="110"/>
    </row>
    <row r="3" ht="21.75" customHeight="1">
      <c r="H3" s="111" t="s">
        <v>275</v>
      </c>
    </row>
    <row r="4" spans="1:8" ht="23.25" customHeight="1">
      <c r="A4" s="39" t="s">
        <v>276</v>
      </c>
      <c r="B4" s="39"/>
      <c r="C4" s="39"/>
      <c r="D4" s="39" t="s">
        <v>277</v>
      </c>
      <c r="E4" s="39" t="s">
        <v>52</v>
      </c>
      <c r="F4" s="39" t="s">
        <v>293</v>
      </c>
      <c r="G4" s="112" t="s">
        <v>294</v>
      </c>
      <c r="H4" s="113" t="s">
        <v>295</v>
      </c>
    </row>
    <row r="5" spans="1:8" ht="23.25" customHeight="1">
      <c r="A5" s="41" t="s">
        <v>68</v>
      </c>
      <c r="B5" s="41" t="s">
        <v>69</v>
      </c>
      <c r="C5" s="41" t="s">
        <v>70</v>
      </c>
      <c r="D5" s="41"/>
      <c r="E5" s="41"/>
      <c r="F5" s="41"/>
      <c r="G5" s="48"/>
      <c r="H5" s="51"/>
    </row>
    <row r="6" spans="1:8" ht="25.5" customHeight="1">
      <c r="A6" s="43"/>
      <c r="B6" s="43"/>
      <c r="C6" s="114"/>
      <c r="D6" s="115" t="s">
        <v>281</v>
      </c>
      <c r="E6" s="116">
        <v>2843.39</v>
      </c>
      <c r="F6" s="116">
        <v>1328.82</v>
      </c>
      <c r="G6" s="24">
        <v>1511.05</v>
      </c>
      <c r="H6" s="17">
        <v>3.52</v>
      </c>
    </row>
    <row r="7" spans="1:256" ht="25.5" customHeight="1">
      <c r="A7" s="43" t="s">
        <v>71</v>
      </c>
      <c r="B7" s="43"/>
      <c r="C7" s="114"/>
      <c r="D7" s="115" t="s">
        <v>282</v>
      </c>
      <c r="E7" s="116">
        <v>2675.09</v>
      </c>
      <c r="F7" s="116">
        <v>1160.52</v>
      </c>
      <c r="G7" s="24">
        <v>1511.05</v>
      </c>
      <c r="H7" s="17">
        <v>3.52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43" t="s">
        <v>73</v>
      </c>
      <c r="B8" s="43" t="s">
        <v>74</v>
      </c>
      <c r="C8" s="114"/>
      <c r="D8" s="115" t="s">
        <v>283</v>
      </c>
      <c r="E8" s="116">
        <v>2675.09</v>
      </c>
      <c r="F8" s="116">
        <v>1160.52</v>
      </c>
      <c r="G8" s="24">
        <v>1511.05</v>
      </c>
      <c r="H8" s="17">
        <v>3.52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43" t="s">
        <v>76</v>
      </c>
      <c r="B9" s="43" t="s">
        <v>77</v>
      </c>
      <c r="C9" s="114" t="s">
        <v>284</v>
      </c>
      <c r="D9" s="115" t="s">
        <v>285</v>
      </c>
      <c r="E9" s="116">
        <v>2675.09</v>
      </c>
      <c r="F9" s="116">
        <v>1160.52</v>
      </c>
      <c r="G9" s="24">
        <v>1511.05</v>
      </c>
      <c r="H9" s="17">
        <v>3.52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43" t="s">
        <v>81</v>
      </c>
      <c r="B10" s="43"/>
      <c r="C10" s="114"/>
      <c r="D10" s="115" t="s">
        <v>288</v>
      </c>
      <c r="E10" s="116">
        <v>168.3</v>
      </c>
      <c r="F10" s="116">
        <v>168.3</v>
      </c>
      <c r="G10" s="24">
        <v>0</v>
      </c>
      <c r="H10" s="17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43" t="s">
        <v>83</v>
      </c>
      <c r="B11" s="43" t="s">
        <v>74</v>
      </c>
      <c r="C11" s="114"/>
      <c r="D11" s="115" t="s">
        <v>289</v>
      </c>
      <c r="E11" s="116">
        <v>168.3</v>
      </c>
      <c r="F11" s="116">
        <v>168.3</v>
      </c>
      <c r="G11" s="24">
        <v>0</v>
      </c>
      <c r="H11" s="17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43" t="s">
        <v>85</v>
      </c>
      <c r="B12" s="43" t="s">
        <v>77</v>
      </c>
      <c r="C12" s="114" t="s">
        <v>284</v>
      </c>
      <c r="D12" s="115" t="s">
        <v>290</v>
      </c>
      <c r="E12" s="116">
        <v>168.3</v>
      </c>
      <c r="F12" s="116">
        <v>168.3</v>
      </c>
      <c r="G12" s="24">
        <v>0</v>
      </c>
      <c r="H12" s="17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G4:G5"/>
    <mergeCell ref="H4:H5"/>
    <mergeCell ref="A4:C4"/>
    <mergeCell ref="D4:D5"/>
    <mergeCell ref="E4:E5"/>
    <mergeCell ref="F4:F5"/>
  </mergeCells>
  <printOptions horizontalCentered="1"/>
  <pageMargins left="0.7901790573841005" right="0.7901790573841005" top="0.7901790573841005" bottom="0.7901790573841005" header="0.49993747801292604" footer="0.49993747801292604"/>
  <pageSetup firstPageNumber="1" useFirstPageNumber="1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9.33203125" style="1" customWidth="1"/>
    <col min="2" max="3" width="6.83203125" style="0" customWidth="1"/>
    <col min="4" max="4" width="21.66015625" style="0" customWidth="1"/>
    <col min="5" max="18" width="14.33203125" style="0" customWidth="1"/>
    <col min="19" max="16384" width="9.33203125" style="1" customWidth="1"/>
  </cols>
  <sheetData>
    <row r="1" spans="1:18" ht="18.75" customHeight="1">
      <c r="A1" s="45" t="s">
        <v>296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72"/>
    </row>
    <row r="2" spans="1:18" ht="29.25" customHeight="1">
      <c r="A2" s="73" t="s">
        <v>297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ht="21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60" t="s">
        <v>89</v>
      </c>
    </row>
    <row r="4" spans="1:18" ht="28.5" customHeight="1">
      <c r="A4" s="75" t="s">
        <v>123</v>
      </c>
      <c r="B4" s="75"/>
      <c r="C4" s="75"/>
      <c r="D4" s="65" t="s">
        <v>124</v>
      </c>
      <c r="E4" s="65" t="s">
        <v>125</v>
      </c>
      <c r="F4" s="65" t="s">
        <v>126</v>
      </c>
      <c r="G4" s="65" t="s">
        <v>127</v>
      </c>
      <c r="H4" s="65" t="s">
        <v>128</v>
      </c>
      <c r="I4" s="65" t="s">
        <v>129</v>
      </c>
      <c r="J4" s="65" t="s">
        <v>130</v>
      </c>
      <c r="K4" s="65" t="s">
        <v>131</v>
      </c>
      <c r="L4" s="65" t="s">
        <v>132</v>
      </c>
      <c r="M4" s="65" t="s">
        <v>133</v>
      </c>
      <c r="N4" s="65" t="s">
        <v>134</v>
      </c>
      <c r="O4" s="65" t="s">
        <v>135</v>
      </c>
      <c r="P4" s="65" t="s">
        <v>136</v>
      </c>
      <c r="Q4" s="65" t="s">
        <v>137</v>
      </c>
      <c r="R4" s="65" t="s">
        <v>138</v>
      </c>
    </row>
    <row r="5" spans="1:18" ht="28.5" customHeight="1">
      <c r="A5" s="65" t="s">
        <v>139</v>
      </c>
      <c r="B5" s="65" t="s">
        <v>140</v>
      </c>
      <c r="C5" s="65" t="s">
        <v>141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s="1" customFormat="1" ht="24.75" customHeight="1">
      <c r="A6" s="69"/>
      <c r="B6" s="69"/>
      <c r="C6" s="69"/>
      <c r="D6" s="69" t="s">
        <v>298</v>
      </c>
      <c r="E6" s="71">
        <v>1328.82</v>
      </c>
      <c r="F6" s="71">
        <v>333.59</v>
      </c>
      <c r="G6" s="71">
        <v>309.34</v>
      </c>
      <c r="H6" s="71">
        <v>19.99</v>
      </c>
      <c r="I6" s="71">
        <v>0</v>
      </c>
      <c r="J6" s="71">
        <v>72.92</v>
      </c>
      <c r="K6" s="71">
        <v>147.17</v>
      </c>
      <c r="L6" s="71">
        <v>0</v>
      </c>
      <c r="M6" s="71">
        <v>51.51</v>
      </c>
      <c r="N6" s="71">
        <v>0</v>
      </c>
      <c r="O6" s="71">
        <v>16</v>
      </c>
      <c r="P6" s="71">
        <v>168.3</v>
      </c>
      <c r="Q6" s="71">
        <v>0</v>
      </c>
      <c r="R6" s="71">
        <v>210</v>
      </c>
    </row>
    <row r="7" spans="1:18" ht="24.75" customHeight="1">
      <c r="A7" s="69" t="s">
        <v>299</v>
      </c>
      <c r="B7" s="69"/>
      <c r="C7" s="69"/>
      <c r="D7" s="69" t="s">
        <v>300</v>
      </c>
      <c r="E7" s="71">
        <v>1160.52</v>
      </c>
      <c r="F7" s="71">
        <v>333.59</v>
      </c>
      <c r="G7" s="71">
        <v>309.34</v>
      </c>
      <c r="H7" s="71">
        <v>19.99</v>
      </c>
      <c r="I7" s="71">
        <v>0</v>
      </c>
      <c r="J7" s="71">
        <v>72.92</v>
      </c>
      <c r="K7" s="71">
        <v>147.17</v>
      </c>
      <c r="L7" s="71">
        <v>0</v>
      </c>
      <c r="M7" s="71">
        <v>51.51</v>
      </c>
      <c r="N7" s="71">
        <v>0</v>
      </c>
      <c r="O7" s="71">
        <v>16</v>
      </c>
      <c r="P7" s="71">
        <v>0</v>
      </c>
      <c r="Q7" s="71">
        <v>0</v>
      </c>
      <c r="R7" s="71">
        <v>210</v>
      </c>
    </row>
    <row r="8" spans="1:18" ht="24.75" customHeight="1">
      <c r="A8" s="69" t="s">
        <v>301</v>
      </c>
      <c r="B8" s="69" t="s">
        <v>302</v>
      </c>
      <c r="C8" s="69"/>
      <c r="D8" s="69" t="s">
        <v>303</v>
      </c>
      <c r="E8" s="71">
        <v>1160.52</v>
      </c>
      <c r="F8" s="71">
        <v>333.59</v>
      </c>
      <c r="G8" s="71">
        <v>309.34</v>
      </c>
      <c r="H8" s="71">
        <v>19.99</v>
      </c>
      <c r="I8" s="71">
        <v>0</v>
      </c>
      <c r="J8" s="71">
        <v>72.92</v>
      </c>
      <c r="K8" s="71">
        <v>147.17</v>
      </c>
      <c r="L8" s="71">
        <v>0</v>
      </c>
      <c r="M8" s="71">
        <v>51.51</v>
      </c>
      <c r="N8" s="71">
        <v>0</v>
      </c>
      <c r="O8" s="71">
        <v>16</v>
      </c>
      <c r="P8" s="71">
        <v>0</v>
      </c>
      <c r="Q8" s="71">
        <v>0</v>
      </c>
      <c r="R8" s="71">
        <v>210</v>
      </c>
    </row>
    <row r="9" spans="1:18" ht="24.75" customHeight="1">
      <c r="A9" s="69" t="s">
        <v>304</v>
      </c>
      <c r="B9" s="69" t="s">
        <v>305</v>
      </c>
      <c r="C9" s="69" t="s">
        <v>150</v>
      </c>
      <c r="D9" s="69" t="s">
        <v>306</v>
      </c>
      <c r="E9" s="71">
        <v>1160.52</v>
      </c>
      <c r="F9" s="71">
        <v>333.59</v>
      </c>
      <c r="G9" s="71">
        <v>309.34</v>
      </c>
      <c r="H9" s="71">
        <v>19.99</v>
      </c>
      <c r="I9" s="71">
        <v>0</v>
      </c>
      <c r="J9" s="71">
        <v>72.92</v>
      </c>
      <c r="K9" s="71">
        <v>147.17</v>
      </c>
      <c r="L9" s="71">
        <v>0</v>
      </c>
      <c r="M9" s="71">
        <v>51.51</v>
      </c>
      <c r="N9" s="71">
        <v>0</v>
      </c>
      <c r="O9" s="71">
        <v>16</v>
      </c>
      <c r="P9" s="71">
        <v>0</v>
      </c>
      <c r="Q9" s="71">
        <v>0</v>
      </c>
      <c r="R9" s="71">
        <v>210</v>
      </c>
    </row>
    <row r="10" spans="1:18" ht="24.75" customHeight="1">
      <c r="A10" s="69" t="s">
        <v>307</v>
      </c>
      <c r="B10" s="69"/>
      <c r="C10" s="69"/>
      <c r="D10" s="69" t="s">
        <v>308</v>
      </c>
      <c r="E10" s="71">
        <v>168.3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168.3</v>
      </c>
      <c r="Q10" s="71">
        <v>0</v>
      </c>
      <c r="R10" s="71">
        <v>0</v>
      </c>
    </row>
    <row r="11" spans="1:18" ht="24.75" customHeight="1">
      <c r="A11" s="69" t="s">
        <v>309</v>
      </c>
      <c r="B11" s="69" t="s">
        <v>302</v>
      </c>
      <c r="C11" s="69"/>
      <c r="D11" s="69" t="s">
        <v>310</v>
      </c>
      <c r="E11" s="71">
        <v>168.3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168.3</v>
      </c>
      <c r="Q11" s="71">
        <v>0</v>
      </c>
      <c r="R11" s="71">
        <v>0</v>
      </c>
    </row>
    <row r="12" spans="1:18" ht="24.75" customHeight="1">
      <c r="A12" s="69" t="s">
        <v>311</v>
      </c>
      <c r="B12" s="69" t="s">
        <v>305</v>
      </c>
      <c r="C12" s="69" t="s">
        <v>150</v>
      </c>
      <c r="D12" s="69" t="s">
        <v>312</v>
      </c>
      <c r="E12" s="71">
        <v>168.3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168.3</v>
      </c>
      <c r="Q12" s="71">
        <v>0</v>
      </c>
      <c r="R12" s="71">
        <v>0</v>
      </c>
    </row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L4:L5"/>
    <mergeCell ref="M4:M5"/>
    <mergeCell ref="N4:N5"/>
    <mergeCell ref="O4:O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9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8.16015625" style="0" customWidth="1"/>
    <col min="3" max="3" width="7.83203125" style="0" customWidth="1"/>
    <col min="4" max="4" width="21.5" style="0" customWidth="1"/>
    <col min="5" max="5" width="18.16015625" style="0" customWidth="1"/>
    <col min="6" max="16384" width="9.33203125" style="1" customWidth="1"/>
  </cols>
  <sheetData>
    <row r="1" spans="1:5" ht="21" customHeight="1">
      <c r="A1" s="45" t="s">
        <v>313</v>
      </c>
      <c r="B1" s="1"/>
      <c r="C1" s="1"/>
      <c r="D1" s="1"/>
      <c r="E1" s="1"/>
    </row>
    <row r="2" spans="1:34" ht="30" customHeight="1">
      <c r="A2" s="79" t="s">
        <v>314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spans="1:34" ht="16.5" customHeight="1">
      <c r="A3" s="1"/>
      <c r="B3" s="1"/>
      <c r="C3" s="1"/>
      <c r="D3" s="1"/>
      <c r="E3" s="1"/>
      <c r="AH3" s="60" t="s">
        <v>89</v>
      </c>
    </row>
    <row r="4" spans="1:34" ht="27.75" customHeight="1">
      <c r="A4" s="75" t="s">
        <v>160</v>
      </c>
      <c r="B4" s="75"/>
      <c r="C4" s="75"/>
      <c r="D4" s="65" t="s">
        <v>161</v>
      </c>
      <c r="E4" s="65" t="s">
        <v>162</v>
      </c>
      <c r="F4" s="65" t="s">
        <v>163</v>
      </c>
      <c r="G4" s="65" t="s">
        <v>164</v>
      </c>
      <c r="H4" s="65" t="s">
        <v>165</v>
      </c>
      <c r="I4" s="65" t="s">
        <v>166</v>
      </c>
      <c r="J4" s="65" t="s">
        <v>167</v>
      </c>
      <c r="K4" s="65" t="s">
        <v>168</v>
      </c>
      <c r="L4" s="65" t="s">
        <v>169</v>
      </c>
      <c r="M4" s="65" t="s">
        <v>170</v>
      </c>
      <c r="N4" s="65" t="s">
        <v>171</v>
      </c>
      <c r="O4" s="65" t="s">
        <v>172</v>
      </c>
      <c r="P4" s="65" t="s">
        <v>173</v>
      </c>
      <c r="Q4" s="65" t="s">
        <v>174</v>
      </c>
      <c r="R4" s="65" t="s">
        <v>175</v>
      </c>
      <c r="S4" s="65" t="s">
        <v>176</v>
      </c>
      <c r="T4" s="65" t="s">
        <v>177</v>
      </c>
      <c r="U4" s="65" t="s">
        <v>178</v>
      </c>
      <c r="V4" s="65" t="s">
        <v>179</v>
      </c>
      <c r="W4" s="65" t="s">
        <v>180</v>
      </c>
      <c r="X4" s="65" t="s">
        <v>181</v>
      </c>
      <c r="Y4" s="65" t="s">
        <v>182</v>
      </c>
      <c r="Z4" s="65" t="s">
        <v>183</v>
      </c>
      <c r="AA4" s="65" t="s">
        <v>184</v>
      </c>
      <c r="AB4" s="65" t="s">
        <v>185</v>
      </c>
      <c r="AC4" s="65" t="s">
        <v>186</v>
      </c>
      <c r="AD4" s="65" t="s">
        <v>187</v>
      </c>
      <c r="AE4" s="65" t="s">
        <v>188</v>
      </c>
      <c r="AF4" s="65" t="s">
        <v>189</v>
      </c>
      <c r="AG4" s="65" t="s">
        <v>190</v>
      </c>
      <c r="AH4" s="65" t="s">
        <v>191</v>
      </c>
    </row>
    <row r="5" spans="1:34" ht="27.75" customHeight="1">
      <c r="A5" s="65" t="s">
        <v>192</v>
      </c>
      <c r="B5" s="65" t="s">
        <v>193</v>
      </c>
      <c r="C5" s="65" t="s">
        <v>194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s="1" customFormat="1" ht="24" customHeight="1">
      <c r="A6" s="69"/>
      <c r="B6" s="69"/>
      <c r="C6" s="69"/>
      <c r="D6" s="69" t="s">
        <v>195</v>
      </c>
      <c r="E6" s="71">
        <v>1511.05</v>
      </c>
      <c r="F6" s="71">
        <v>135</v>
      </c>
      <c r="G6" s="71">
        <v>23</v>
      </c>
      <c r="H6" s="71">
        <v>0</v>
      </c>
      <c r="I6" s="71">
        <v>0</v>
      </c>
      <c r="J6" s="71">
        <v>9</v>
      </c>
      <c r="K6" s="71">
        <v>77.3</v>
      </c>
      <c r="L6" s="71">
        <v>40</v>
      </c>
      <c r="M6" s="71">
        <v>40</v>
      </c>
      <c r="N6" s="71">
        <v>0</v>
      </c>
      <c r="O6" s="71">
        <v>90</v>
      </c>
      <c r="P6" s="71">
        <v>0</v>
      </c>
      <c r="Q6" s="71">
        <v>50</v>
      </c>
      <c r="R6" s="71">
        <v>0</v>
      </c>
      <c r="S6" s="71">
        <v>15</v>
      </c>
      <c r="T6" s="71">
        <v>11.04</v>
      </c>
      <c r="U6" s="71">
        <v>10</v>
      </c>
      <c r="V6" s="71">
        <v>330</v>
      </c>
      <c r="W6" s="71">
        <v>0</v>
      </c>
      <c r="X6" s="71">
        <v>70</v>
      </c>
      <c r="Y6" s="71">
        <v>135</v>
      </c>
      <c r="Z6" s="71">
        <v>0</v>
      </c>
      <c r="AA6" s="71">
        <v>48.83</v>
      </c>
      <c r="AB6" s="71">
        <v>88.4</v>
      </c>
      <c r="AC6" s="71">
        <v>55.48</v>
      </c>
      <c r="AD6" s="71">
        <v>0</v>
      </c>
      <c r="AE6" s="71">
        <v>0</v>
      </c>
      <c r="AF6" s="71">
        <v>15</v>
      </c>
      <c r="AG6" s="71">
        <v>28</v>
      </c>
      <c r="AH6" s="71">
        <v>240</v>
      </c>
    </row>
    <row r="7" spans="1:34" ht="24" customHeight="1">
      <c r="A7" s="69" t="s">
        <v>196</v>
      </c>
      <c r="B7" s="69"/>
      <c r="C7" s="69"/>
      <c r="D7" s="69" t="s">
        <v>197</v>
      </c>
      <c r="E7" s="71">
        <v>1511.05</v>
      </c>
      <c r="F7" s="71">
        <v>135</v>
      </c>
      <c r="G7" s="71">
        <v>23</v>
      </c>
      <c r="H7" s="71">
        <v>0</v>
      </c>
      <c r="I7" s="71">
        <v>0</v>
      </c>
      <c r="J7" s="71">
        <v>9</v>
      </c>
      <c r="K7" s="71">
        <v>77.3</v>
      </c>
      <c r="L7" s="71">
        <v>40</v>
      </c>
      <c r="M7" s="71">
        <v>40</v>
      </c>
      <c r="N7" s="71">
        <v>0</v>
      </c>
      <c r="O7" s="71">
        <v>90</v>
      </c>
      <c r="P7" s="71">
        <v>0</v>
      </c>
      <c r="Q7" s="71">
        <v>50</v>
      </c>
      <c r="R7" s="71">
        <v>0</v>
      </c>
      <c r="S7" s="71">
        <v>15</v>
      </c>
      <c r="T7" s="71">
        <v>11.04</v>
      </c>
      <c r="U7" s="71">
        <v>10</v>
      </c>
      <c r="V7" s="71">
        <v>330</v>
      </c>
      <c r="W7" s="71">
        <v>0</v>
      </c>
      <c r="X7" s="71">
        <v>70</v>
      </c>
      <c r="Y7" s="71">
        <v>135</v>
      </c>
      <c r="Z7" s="71">
        <v>0</v>
      </c>
      <c r="AA7" s="71">
        <v>48.83</v>
      </c>
      <c r="AB7" s="71">
        <v>88.4</v>
      </c>
      <c r="AC7" s="71">
        <v>55.48</v>
      </c>
      <c r="AD7" s="71">
        <v>0</v>
      </c>
      <c r="AE7" s="71">
        <v>0</v>
      </c>
      <c r="AF7" s="71">
        <v>15</v>
      </c>
      <c r="AG7" s="71">
        <v>28</v>
      </c>
      <c r="AH7" s="71">
        <v>240</v>
      </c>
    </row>
    <row r="8" spans="1:34" ht="24" customHeight="1">
      <c r="A8" s="69" t="s">
        <v>198</v>
      </c>
      <c r="B8" s="69" t="s">
        <v>199</v>
      </c>
      <c r="C8" s="69"/>
      <c r="D8" s="69" t="s">
        <v>200</v>
      </c>
      <c r="E8" s="71">
        <v>1511.05</v>
      </c>
      <c r="F8" s="71">
        <v>135</v>
      </c>
      <c r="G8" s="71">
        <v>23</v>
      </c>
      <c r="H8" s="71">
        <v>0</v>
      </c>
      <c r="I8" s="71">
        <v>0</v>
      </c>
      <c r="J8" s="71">
        <v>9</v>
      </c>
      <c r="K8" s="71">
        <v>77.3</v>
      </c>
      <c r="L8" s="71">
        <v>40</v>
      </c>
      <c r="M8" s="71">
        <v>40</v>
      </c>
      <c r="N8" s="71">
        <v>0</v>
      </c>
      <c r="O8" s="71">
        <v>90</v>
      </c>
      <c r="P8" s="71">
        <v>0</v>
      </c>
      <c r="Q8" s="71">
        <v>50</v>
      </c>
      <c r="R8" s="71">
        <v>0</v>
      </c>
      <c r="S8" s="71">
        <v>15</v>
      </c>
      <c r="T8" s="71">
        <v>11.04</v>
      </c>
      <c r="U8" s="71">
        <v>10</v>
      </c>
      <c r="V8" s="71">
        <v>330</v>
      </c>
      <c r="W8" s="71">
        <v>0</v>
      </c>
      <c r="X8" s="71">
        <v>70</v>
      </c>
      <c r="Y8" s="71">
        <v>135</v>
      </c>
      <c r="Z8" s="71">
        <v>0</v>
      </c>
      <c r="AA8" s="71">
        <v>48.83</v>
      </c>
      <c r="AB8" s="71">
        <v>88.4</v>
      </c>
      <c r="AC8" s="71">
        <v>55.48</v>
      </c>
      <c r="AD8" s="71">
        <v>0</v>
      </c>
      <c r="AE8" s="71">
        <v>0</v>
      </c>
      <c r="AF8" s="71">
        <v>15</v>
      </c>
      <c r="AG8" s="71">
        <v>28</v>
      </c>
      <c r="AH8" s="71">
        <v>240</v>
      </c>
    </row>
    <row r="9" spans="1:34" ht="24" customHeight="1">
      <c r="A9" s="69" t="s">
        <v>201</v>
      </c>
      <c r="B9" s="69" t="s">
        <v>202</v>
      </c>
      <c r="C9" s="69" t="s">
        <v>203</v>
      </c>
      <c r="D9" s="69" t="s">
        <v>204</v>
      </c>
      <c r="E9" s="71">
        <v>1511.05</v>
      </c>
      <c r="F9" s="71">
        <v>135</v>
      </c>
      <c r="G9" s="71">
        <v>23</v>
      </c>
      <c r="H9" s="71">
        <v>0</v>
      </c>
      <c r="I9" s="71">
        <v>0</v>
      </c>
      <c r="J9" s="71">
        <v>9</v>
      </c>
      <c r="K9" s="71">
        <v>77.3</v>
      </c>
      <c r="L9" s="71">
        <v>40</v>
      </c>
      <c r="M9" s="71">
        <v>40</v>
      </c>
      <c r="N9" s="71">
        <v>0</v>
      </c>
      <c r="O9" s="71">
        <v>90</v>
      </c>
      <c r="P9" s="71">
        <v>0</v>
      </c>
      <c r="Q9" s="71">
        <v>50</v>
      </c>
      <c r="R9" s="71">
        <v>0</v>
      </c>
      <c r="S9" s="71">
        <v>15</v>
      </c>
      <c r="T9" s="71">
        <v>11.04</v>
      </c>
      <c r="U9" s="71">
        <v>10</v>
      </c>
      <c r="V9" s="71">
        <v>330</v>
      </c>
      <c r="W9" s="71">
        <v>0</v>
      </c>
      <c r="X9" s="71">
        <v>70</v>
      </c>
      <c r="Y9" s="71">
        <v>135</v>
      </c>
      <c r="Z9" s="71">
        <v>0</v>
      </c>
      <c r="AA9" s="71">
        <v>48.83</v>
      </c>
      <c r="AB9" s="71">
        <v>88.4</v>
      </c>
      <c r="AC9" s="71">
        <v>55.48</v>
      </c>
      <c r="AD9" s="71">
        <v>0</v>
      </c>
      <c r="AE9" s="71">
        <v>0</v>
      </c>
      <c r="AF9" s="71">
        <v>15</v>
      </c>
      <c r="AG9" s="71">
        <v>28</v>
      </c>
      <c r="AH9" s="71">
        <v>240</v>
      </c>
    </row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F4:AF5"/>
    <mergeCell ref="AG4:AG5"/>
    <mergeCell ref="AH4:AH5"/>
    <mergeCell ref="AB4:AB5"/>
    <mergeCell ref="AC4:AC5"/>
    <mergeCell ref="AD4:AD5"/>
    <mergeCell ref="AE4:AE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9"/>
  <sheetViews>
    <sheetView showGridLines="0" showZeros="0" defaultGridColor="0" zoomScaleSheetLayoutView="100" colorId="23" workbookViewId="0" topLeftCell="A1">
      <selection activeCell="A1" sqref="A1"/>
    </sheetView>
  </sheetViews>
  <sheetFormatPr defaultColWidth="9.33203125" defaultRowHeight="11.25"/>
  <cols>
    <col min="1" max="1" width="9.33203125" style="1" customWidth="1"/>
    <col min="2" max="2" width="8.16015625" style="0" customWidth="1"/>
    <col min="3" max="3" width="6" style="0" customWidth="1"/>
    <col min="4" max="4" width="22.16015625" style="0" customWidth="1"/>
    <col min="5" max="5" width="15.33203125" style="0" customWidth="1"/>
    <col min="6" max="16" width="12.5" style="0" customWidth="1"/>
    <col min="17" max="16384" width="9.33203125" style="1" customWidth="1"/>
  </cols>
  <sheetData>
    <row r="1" spans="1:16" ht="15.75" customHeight="1">
      <c r="A1" s="45" t="s">
        <v>315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7"/>
    </row>
    <row r="2" spans="1:16" ht="30" customHeight="1">
      <c r="A2" s="73" t="s">
        <v>316</v>
      </c>
      <c r="B2" s="80"/>
      <c r="C2" s="80"/>
      <c r="D2" s="80"/>
      <c r="E2" s="80"/>
      <c r="F2" s="80"/>
      <c r="G2" s="80"/>
      <c r="H2" s="80"/>
      <c r="I2" s="59"/>
      <c r="J2" s="59"/>
      <c r="K2" s="59"/>
      <c r="L2" s="59"/>
      <c r="M2" s="59"/>
      <c r="N2" s="59"/>
      <c r="O2" s="59"/>
      <c r="P2" s="59"/>
    </row>
    <row r="3" spans="2:16" ht="19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0" t="s">
        <v>207</v>
      </c>
    </row>
    <row r="4" spans="1:16" ht="24.75" customHeight="1">
      <c r="A4" s="61" t="s">
        <v>208</v>
      </c>
      <c r="B4" s="62"/>
      <c r="C4" s="63"/>
      <c r="D4" s="66" t="s">
        <v>209</v>
      </c>
      <c r="E4" s="81" t="s">
        <v>210</v>
      </c>
      <c r="F4" s="82" t="s">
        <v>211</v>
      </c>
      <c r="G4" s="83" t="s">
        <v>212</v>
      </c>
      <c r="H4" s="66" t="s">
        <v>213</v>
      </c>
      <c r="I4" s="66" t="s">
        <v>214</v>
      </c>
      <c r="J4" s="66" t="s">
        <v>215</v>
      </c>
      <c r="K4" s="66" t="s">
        <v>216</v>
      </c>
      <c r="L4" s="66" t="s">
        <v>217</v>
      </c>
      <c r="M4" s="65" t="s">
        <v>218</v>
      </c>
      <c r="N4" s="65" t="s">
        <v>219</v>
      </c>
      <c r="O4" s="65" t="s">
        <v>220</v>
      </c>
      <c r="P4" s="65" t="s">
        <v>221</v>
      </c>
    </row>
    <row r="5" spans="1:16" ht="24.75" customHeight="1">
      <c r="A5" s="67" t="s">
        <v>222</v>
      </c>
      <c r="B5" s="67" t="s">
        <v>223</v>
      </c>
      <c r="C5" s="84" t="s">
        <v>224</v>
      </c>
      <c r="D5" s="66"/>
      <c r="E5" s="65"/>
      <c r="F5" s="85"/>
      <c r="G5" s="86"/>
      <c r="H5" s="66"/>
      <c r="I5" s="66"/>
      <c r="J5" s="66"/>
      <c r="K5" s="66"/>
      <c r="L5" s="66"/>
      <c r="M5" s="65"/>
      <c r="N5" s="65"/>
      <c r="O5" s="65"/>
      <c r="P5" s="65"/>
    </row>
    <row r="6" spans="1:16" s="1" customFormat="1" ht="22.5" customHeight="1">
      <c r="A6" s="68"/>
      <c r="B6" s="68"/>
      <c r="C6" s="68"/>
      <c r="D6" s="68" t="s">
        <v>225</v>
      </c>
      <c r="E6" s="71">
        <v>3.52</v>
      </c>
      <c r="F6" s="77">
        <v>0</v>
      </c>
      <c r="G6" s="70">
        <v>0</v>
      </c>
      <c r="H6" s="70">
        <v>0</v>
      </c>
      <c r="I6" s="70">
        <v>2.44</v>
      </c>
      <c r="J6" s="70">
        <v>1.08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87">
        <v>0</v>
      </c>
    </row>
    <row r="7" spans="1:16" ht="22.5" customHeight="1">
      <c r="A7" s="68" t="s">
        <v>226</v>
      </c>
      <c r="B7" s="68"/>
      <c r="C7" s="68"/>
      <c r="D7" s="68" t="s">
        <v>227</v>
      </c>
      <c r="E7" s="71">
        <v>3.52</v>
      </c>
      <c r="F7" s="77">
        <v>0</v>
      </c>
      <c r="G7" s="70">
        <v>0</v>
      </c>
      <c r="H7" s="70">
        <v>0</v>
      </c>
      <c r="I7" s="70">
        <v>2.44</v>
      </c>
      <c r="J7" s="70">
        <v>1.08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87">
        <v>0</v>
      </c>
    </row>
    <row r="8" spans="1:16" ht="22.5" customHeight="1">
      <c r="A8" s="68" t="s">
        <v>228</v>
      </c>
      <c r="B8" s="68" t="s">
        <v>229</v>
      </c>
      <c r="C8" s="68"/>
      <c r="D8" s="68" t="s">
        <v>230</v>
      </c>
      <c r="E8" s="71">
        <v>3.52</v>
      </c>
      <c r="F8" s="77">
        <v>0</v>
      </c>
      <c r="G8" s="70">
        <v>0</v>
      </c>
      <c r="H8" s="70">
        <v>0</v>
      </c>
      <c r="I8" s="70">
        <v>2.44</v>
      </c>
      <c r="J8" s="70">
        <v>1.08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87">
        <v>0</v>
      </c>
    </row>
    <row r="9" spans="1:16" ht="22.5" customHeight="1">
      <c r="A9" s="68" t="s">
        <v>231</v>
      </c>
      <c r="B9" s="68" t="s">
        <v>232</v>
      </c>
      <c r="C9" s="68" t="s">
        <v>233</v>
      </c>
      <c r="D9" s="68" t="s">
        <v>234</v>
      </c>
      <c r="E9" s="71">
        <v>3.52</v>
      </c>
      <c r="F9" s="77">
        <v>0</v>
      </c>
      <c r="G9" s="70">
        <v>0</v>
      </c>
      <c r="H9" s="70">
        <v>0</v>
      </c>
      <c r="I9" s="70">
        <v>2.44</v>
      </c>
      <c r="J9" s="70">
        <v>1.08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87">
        <v>0</v>
      </c>
    </row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L4:L5"/>
    <mergeCell ref="M4:M5"/>
    <mergeCell ref="N4:N5"/>
    <mergeCell ref="O4:O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Q19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3" width="5.66015625" style="30" customWidth="1"/>
    <col min="4" max="4" width="21.33203125" style="30" customWidth="1"/>
    <col min="5" max="5" width="19" style="30" customWidth="1"/>
    <col min="6" max="6" width="14.33203125" style="30" customWidth="1"/>
    <col min="7" max="7" width="16.83203125" style="30" customWidth="1"/>
    <col min="8" max="8" width="17" style="30" customWidth="1"/>
    <col min="9" max="9" width="14.5" style="30" customWidth="1"/>
    <col min="10" max="10" width="28.16015625" style="30" customWidth="1"/>
    <col min="11" max="11" width="18.33203125" style="30" customWidth="1"/>
    <col min="12" max="16384" width="8" style="30" customWidth="1"/>
  </cols>
  <sheetData>
    <row r="1" ht="21" customHeight="1">
      <c r="A1" s="45" t="s">
        <v>317</v>
      </c>
    </row>
    <row r="2" spans="1:11" ht="36.75" customHeight="1">
      <c r="A2" s="4" t="s">
        <v>318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21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18" t="s">
        <v>319</v>
      </c>
    </row>
    <row r="4" spans="1:11" ht="18.75" customHeight="1">
      <c r="A4" s="39" t="s">
        <v>320</v>
      </c>
      <c r="B4" s="39"/>
      <c r="C4" s="39"/>
      <c r="D4" s="39"/>
      <c r="E4" s="119" t="s">
        <v>321</v>
      </c>
      <c r="F4" s="39" t="s">
        <v>278</v>
      </c>
      <c r="G4" s="39"/>
      <c r="H4" s="39"/>
      <c r="I4" s="112"/>
      <c r="J4" s="41" t="s">
        <v>322</v>
      </c>
      <c r="K4" s="41" t="s">
        <v>323</v>
      </c>
    </row>
    <row r="5" spans="1:11" ht="19.5" customHeight="1">
      <c r="A5" s="112" t="s">
        <v>324</v>
      </c>
      <c r="B5" s="120"/>
      <c r="C5" s="119"/>
      <c r="D5" s="41" t="s">
        <v>325</v>
      </c>
      <c r="E5" s="119"/>
      <c r="F5" s="39" t="s">
        <v>326</v>
      </c>
      <c r="G5" s="39" t="s">
        <v>293</v>
      </c>
      <c r="H5" s="39" t="s">
        <v>327</v>
      </c>
      <c r="I5" s="39" t="s">
        <v>328</v>
      </c>
      <c r="J5" s="121"/>
      <c r="K5" s="121"/>
    </row>
    <row r="6" spans="1:11" ht="23.25" customHeight="1">
      <c r="A6" s="39" t="s">
        <v>329</v>
      </c>
      <c r="B6" s="39" t="s">
        <v>330</v>
      </c>
      <c r="C6" s="39" t="s">
        <v>331</v>
      </c>
      <c r="D6" s="122"/>
      <c r="E6" s="119"/>
      <c r="F6" s="39"/>
      <c r="G6" s="39"/>
      <c r="H6" s="39"/>
      <c r="I6" s="39"/>
      <c r="J6" s="122"/>
      <c r="K6" s="122"/>
    </row>
    <row r="7" spans="1:11" ht="26.25" customHeight="1">
      <c r="A7" s="123"/>
      <c r="B7" s="123"/>
      <c r="C7" s="123"/>
      <c r="D7" s="123"/>
      <c r="E7" s="29"/>
      <c r="F7" s="22"/>
      <c r="G7" s="124"/>
      <c r="H7" s="124"/>
      <c r="I7" s="124"/>
      <c r="J7" s="29"/>
      <c r="K7" s="29"/>
    </row>
    <row r="8" spans="1:251" ht="30" customHeight="1">
      <c r="A8" s="1"/>
      <c r="D8" s="1"/>
      <c r="F8" s="1"/>
      <c r="H8" s="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 ht="30" customHeight="1">
      <c r="A9" s="1"/>
      <c r="B9" s="1"/>
      <c r="C9"/>
      <c r="D9" s="1"/>
      <c r="E9" s="1"/>
      <c r="F9" s="1"/>
      <c r="G9"/>
      <c r="H9" s="1"/>
      <c r="I9" s="1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0" customHeight="1">
      <c r="A10"/>
      <c r="B10" s="1"/>
      <c r="C10" s="1"/>
      <c r="D10" s="1"/>
      <c r="E10" s="1"/>
      <c r="F10"/>
      <c r="G10"/>
      <c r="H10"/>
      <c r="I10" s="1"/>
      <c r="J10" s="1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0" customHeight="1">
      <c r="A11"/>
      <c r="B11"/>
      <c r="C11"/>
      <c r="D11" s="1"/>
      <c r="E11" s="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0" customHeight="1">
      <c r="A12"/>
      <c r="B12"/>
      <c r="C12"/>
      <c r="D12" s="1"/>
      <c r="E12" s="1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0" customHeight="1">
      <c r="A13"/>
      <c r="B13"/>
      <c r="C13"/>
      <c r="D13" s="1"/>
      <c r="E13" s="1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2">
    <mergeCell ref="A3:I3"/>
    <mergeCell ref="A4:D4"/>
    <mergeCell ref="F4:I4"/>
    <mergeCell ref="K4:K6"/>
    <mergeCell ref="A5:C5"/>
    <mergeCell ref="D5:D6"/>
    <mergeCell ref="E4:E6"/>
    <mergeCell ref="F5:F6"/>
    <mergeCell ref="G5:G6"/>
    <mergeCell ref="H5:H6"/>
    <mergeCell ref="I5:I6"/>
    <mergeCell ref="J4:J6"/>
  </mergeCells>
  <printOptions/>
  <pageMargins left="0.7096334705202598" right="0.7096334705202598" top="0.6297823481672392" bottom="0.7499062639521802" header="0.309683488109919" footer="0.309683488109919"/>
  <pageSetup firstPageNumber="0" useFirstPageNumber="1"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M2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9.5" style="1" customWidth="1"/>
    <col min="2" max="2" width="7" style="1" customWidth="1"/>
    <col min="3" max="3" width="5.5" style="1" customWidth="1"/>
    <col min="4" max="4" width="35.83203125" style="1" customWidth="1"/>
    <col min="5" max="5" width="22.66015625" style="1" customWidth="1"/>
    <col min="6" max="9" width="12" style="1" customWidth="1"/>
    <col min="10" max="10" width="16.5" style="1" customWidth="1"/>
    <col min="11" max="11" width="16.33203125" style="1" customWidth="1"/>
    <col min="12" max="247" width="9.16015625" style="1" customWidth="1"/>
    <col min="248" max="16384" width="9.16015625" style="1" customWidth="1"/>
  </cols>
  <sheetData>
    <row r="1" spans="1:247" ht="19.5" customHeight="1">
      <c r="A1" s="45" t="s">
        <v>332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37.5" customHeight="1">
      <c r="A2" s="73" t="s">
        <v>333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1.75" customHeight="1">
      <c r="A3"/>
      <c r="B3" s="126"/>
      <c r="C3" s="126"/>
      <c r="D3" s="126"/>
      <c r="E3" s="126"/>
      <c r="F3" s="126"/>
      <c r="G3" s="126"/>
      <c r="H3" s="126"/>
      <c r="I3" s="126"/>
      <c r="J3" s="126"/>
      <c r="K3" s="118" t="s">
        <v>319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6.25" customHeight="1">
      <c r="A4" s="127" t="s">
        <v>334</v>
      </c>
      <c r="B4" s="127"/>
      <c r="C4" s="128"/>
      <c r="D4" s="64" t="s">
        <v>335</v>
      </c>
      <c r="E4" s="64" t="s">
        <v>336</v>
      </c>
      <c r="F4" s="127" t="s">
        <v>337</v>
      </c>
      <c r="G4" s="75"/>
      <c r="H4" s="75"/>
      <c r="I4" s="75"/>
      <c r="J4" s="64" t="s">
        <v>338</v>
      </c>
      <c r="K4" s="129" t="s">
        <v>339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8.25" customHeight="1">
      <c r="A5" s="66" t="s">
        <v>340</v>
      </c>
      <c r="B5" s="66" t="s">
        <v>341</v>
      </c>
      <c r="C5" s="66" t="s">
        <v>342</v>
      </c>
      <c r="D5" s="67"/>
      <c r="E5" s="67"/>
      <c r="F5" s="65" t="s">
        <v>343</v>
      </c>
      <c r="G5" s="130" t="s">
        <v>344</v>
      </c>
      <c r="H5" s="65" t="s">
        <v>345</v>
      </c>
      <c r="I5" s="66" t="s">
        <v>346</v>
      </c>
      <c r="J5" s="67"/>
      <c r="K5" s="131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11" s="1" customFormat="1" ht="24" customHeight="1">
      <c r="A6" s="68"/>
      <c r="B6" s="68"/>
      <c r="C6" s="68"/>
      <c r="D6" s="68"/>
      <c r="E6" s="70"/>
      <c r="F6" s="70"/>
      <c r="G6" s="70"/>
      <c r="H6" s="70"/>
      <c r="I6" s="70"/>
      <c r="J6" s="70"/>
      <c r="K6" s="71"/>
    </row>
    <row r="7" spans="13:247" ht="12.75" customHeight="1"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3:247" ht="12.75" customHeight="1"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3:247" ht="12.75" customHeight="1"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3:247" ht="12.75" customHeight="1"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3:247" ht="12.75" customHeight="1"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3:247" ht="12.75" customHeight="1"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3:247" ht="12.75" customHeight="1"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3:247" ht="12.75" customHeight="1"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3:247" ht="12.75" customHeight="1"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3:247" ht="12.75" customHeight="1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2.75" customHeight="1">
      <c r="A17"/>
      <c r="B17"/>
      <c r="C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2.75" customHeight="1">
      <c r="A18"/>
      <c r="B18"/>
      <c r="C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2.75" customHeight="1">
      <c r="A19"/>
      <c r="B19"/>
      <c r="C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2.75" customHeight="1">
      <c r="A20"/>
      <c r="B20"/>
      <c r="C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</sheetData>
  <sheetProtection formatCells="0" formatColumns="0" formatRows="0"/>
  <mergeCells count="4">
    <mergeCell ref="K4:K5"/>
    <mergeCell ref="D4:D5"/>
    <mergeCell ref="E4:E5"/>
    <mergeCell ref="J4:J5"/>
  </mergeCells>
  <printOptions horizontalCentered="1"/>
  <pageMargins left="0.3499562580754438" right="0.3499562580754438" top="0.5902039723133478" bottom="0.5902039723133478" header="0.49993747801292604" footer="0.49993747801292604"/>
  <pageSetup blackAndWhite="1" firstPageNumber="0" useFirstPageNumber="1" horizontalDpi="200" verticalDpi="2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9" style="1" customWidth="1"/>
    <col min="2" max="2" width="7.5" style="1" customWidth="1"/>
    <col min="3" max="3" width="5.33203125" style="1" customWidth="1"/>
    <col min="4" max="4" width="22.5" style="1" customWidth="1"/>
    <col min="5" max="5" width="25.33203125" style="1" customWidth="1"/>
    <col min="6" max="10" width="18" style="1" customWidth="1"/>
    <col min="11" max="11" width="16.83203125" style="1" customWidth="1"/>
    <col min="12" max="246" width="9.16015625" style="1" customWidth="1"/>
    <col min="247" max="16384" width="9.16015625" style="1" customWidth="1"/>
  </cols>
  <sheetData>
    <row r="1" ht="15" customHeight="1">
      <c r="A1" s="45" t="s">
        <v>347</v>
      </c>
    </row>
    <row r="2" spans="1:11" ht="27" customHeight="1">
      <c r="A2" s="58" t="s">
        <v>348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ht="21" customHeight="1">
      <c r="K3" s="118" t="s">
        <v>319</v>
      </c>
    </row>
    <row r="4" spans="1:11" ht="31.5" customHeight="1">
      <c r="A4" s="127" t="s">
        <v>334</v>
      </c>
      <c r="B4" s="127"/>
      <c r="C4" s="128"/>
      <c r="D4" s="64" t="s">
        <v>335</v>
      </c>
      <c r="E4" s="64" t="s">
        <v>336</v>
      </c>
      <c r="F4" s="127" t="s">
        <v>337</v>
      </c>
      <c r="G4" s="75"/>
      <c r="H4" s="75"/>
      <c r="I4" s="75"/>
      <c r="J4" s="64" t="s">
        <v>338</v>
      </c>
      <c r="K4" s="64" t="s">
        <v>349</v>
      </c>
    </row>
    <row r="5" spans="1:11" ht="30.75" customHeight="1">
      <c r="A5" s="66" t="s">
        <v>340</v>
      </c>
      <c r="B5" s="66" t="s">
        <v>341</v>
      </c>
      <c r="C5" s="66" t="s">
        <v>342</v>
      </c>
      <c r="D5" s="67"/>
      <c r="E5" s="67"/>
      <c r="F5" s="65" t="s">
        <v>343</v>
      </c>
      <c r="G5" s="130" t="s">
        <v>344</v>
      </c>
      <c r="H5" s="65" t="s">
        <v>345</v>
      </c>
      <c r="I5" s="66" t="s">
        <v>346</v>
      </c>
      <c r="J5" s="67"/>
      <c r="K5" s="67"/>
    </row>
    <row r="6" spans="1:11" s="1" customFormat="1" ht="23.25" customHeight="1">
      <c r="A6" s="68"/>
      <c r="B6" s="68"/>
      <c r="C6" s="69"/>
      <c r="D6" s="68" t="s">
        <v>350</v>
      </c>
      <c r="E6" s="70">
        <v>1333.39</v>
      </c>
      <c r="F6" s="70">
        <v>1283.39</v>
      </c>
      <c r="G6" s="70">
        <v>1022.82</v>
      </c>
      <c r="H6" s="70">
        <v>260.57</v>
      </c>
      <c r="I6" s="70">
        <v>0</v>
      </c>
      <c r="J6" s="70">
        <v>50</v>
      </c>
      <c r="K6" s="132">
        <v>0</v>
      </c>
    </row>
    <row r="7" spans="1:11" ht="23.25" customHeight="1">
      <c r="A7" s="68" t="s">
        <v>351</v>
      </c>
      <c r="B7" s="68"/>
      <c r="C7" s="69"/>
      <c r="D7" s="68" t="s">
        <v>352</v>
      </c>
      <c r="E7" s="70">
        <v>1245.09</v>
      </c>
      <c r="F7" s="70">
        <v>1195.09</v>
      </c>
      <c r="G7" s="70">
        <v>934.52</v>
      </c>
      <c r="H7" s="70">
        <v>260.57</v>
      </c>
      <c r="I7" s="70">
        <v>0</v>
      </c>
      <c r="J7" s="70">
        <v>50</v>
      </c>
      <c r="K7" s="132">
        <v>0</v>
      </c>
    </row>
    <row r="8" spans="1:11" ht="23.25" customHeight="1">
      <c r="A8" s="68" t="s">
        <v>353</v>
      </c>
      <c r="B8" s="68" t="s">
        <v>354</v>
      </c>
      <c r="C8" s="69"/>
      <c r="D8" s="68" t="s">
        <v>355</v>
      </c>
      <c r="E8" s="70">
        <v>1245.09</v>
      </c>
      <c r="F8" s="70">
        <v>1195.09</v>
      </c>
      <c r="G8" s="70">
        <v>934.52</v>
      </c>
      <c r="H8" s="70">
        <v>260.57</v>
      </c>
      <c r="I8" s="70">
        <v>0</v>
      </c>
      <c r="J8" s="70">
        <v>50</v>
      </c>
      <c r="K8" s="132">
        <v>0</v>
      </c>
    </row>
    <row r="9" spans="1:11" ht="23.25" customHeight="1">
      <c r="A9" s="68" t="s">
        <v>356</v>
      </c>
      <c r="B9" s="68" t="s">
        <v>357</v>
      </c>
      <c r="C9" s="69" t="s">
        <v>358</v>
      </c>
      <c r="D9" s="68" t="s">
        <v>359</v>
      </c>
      <c r="E9" s="70">
        <v>1195.09</v>
      </c>
      <c r="F9" s="70">
        <v>1195.09</v>
      </c>
      <c r="G9" s="70">
        <v>934.52</v>
      </c>
      <c r="H9" s="70">
        <v>260.57</v>
      </c>
      <c r="I9" s="70">
        <v>0</v>
      </c>
      <c r="J9" s="70">
        <v>0</v>
      </c>
      <c r="K9" s="132">
        <v>0</v>
      </c>
    </row>
    <row r="10" spans="1:11" ht="23.25" customHeight="1">
      <c r="A10" s="68" t="s">
        <v>356</v>
      </c>
      <c r="B10" s="68" t="s">
        <v>357</v>
      </c>
      <c r="C10" s="69" t="s">
        <v>360</v>
      </c>
      <c r="D10" s="68" t="s">
        <v>361</v>
      </c>
      <c r="E10" s="70">
        <v>50</v>
      </c>
      <c r="F10" s="70">
        <v>0</v>
      </c>
      <c r="G10" s="70">
        <v>0</v>
      </c>
      <c r="H10" s="70">
        <v>0</v>
      </c>
      <c r="I10" s="70">
        <v>0</v>
      </c>
      <c r="J10" s="70">
        <v>50</v>
      </c>
      <c r="K10" s="132">
        <v>0</v>
      </c>
    </row>
    <row r="11" spans="1:11" ht="23.25" customHeight="1">
      <c r="A11" s="68" t="s">
        <v>362</v>
      </c>
      <c r="B11" s="68"/>
      <c r="C11" s="69"/>
      <c r="D11" s="68" t="s">
        <v>363</v>
      </c>
      <c r="E11" s="70">
        <v>88.3</v>
      </c>
      <c r="F11" s="70">
        <v>88.3</v>
      </c>
      <c r="G11" s="70">
        <v>88.3</v>
      </c>
      <c r="H11" s="70">
        <v>0</v>
      </c>
      <c r="I11" s="70">
        <v>0</v>
      </c>
      <c r="J11" s="70">
        <v>0</v>
      </c>
      <c r="K11" s="132">
        <v>0</v>
      </c>
    </row>
    <row r="12" spans="1:11" ht="23.25" customHeight="1">
      <c r="A12" s="68" t="s">
        <v>364</v>
      </c>
      <c r="B12" s="68" t="s">
        <v>354</v>
      </c>
      <c r="C12" s="69"/>
      <c r="D12" s="68" t="s">
        <v>365</v>
      </c>
      <c r="E12" s="70">
        <v>88.3</v>
      </c>
      <c r="F12" s="70">
        <v>88.3</v>
      </c>
      <c r="G12" s="70">
        <v>88.3</v>
      </c>
      <c r="H12" s="70">
        <v>0</v>
      </c>
      <c r="I12" s="70">
        <v>0</v>
      </c>
      <c r="J12" s="70">
        <v>0</v>
      </c>
      <c r="K12" s="132">
        <v>0</v>
      </c>
    </row>
    <row r="13" spans="1:11" ht="23.25" customHeight="1">
      <c r="A13" s="68" t="s">
        <v>366</v>
      </c>
      <c r="B13" s="68" t="s">
        <v>357</v>
      </c>
      <c r="C13" s="69" t="s">
        <v>358</v>
      </c>
      <c r="D13" s="68" t="s">
        <v>367</v>
      </c>
      <c r="E13" s="70">
        <v>88.3</v>
      </c>
      <c r="F13" s="70">
        <v>88.3</v>
      </c>
      <c r="G13" s="70">
        <v>88.3</v>
      </c>
      <c r="H13" s="70">
        <v>0</v>
      </c>
      <c r="I13" s="70">
        <v>0</v>
      </c>
      <c r="J13" s="70">
        <v>0</v>
      </c>
      <c r="K13" s="132">
        <v>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7.33203125" style="1" customWidth="1"/>
    <col min="2" max="2" width="5.83203125" style="1" customWidth="1"/>
    <col min="3" max="3" width="5" style="1" customWidth="1"/>
    <col min="4" max="4" width="25.33203125" style="1" customWidth="1"/>
    <col min="5" max="5" width="16.33203125" style="1" customWidth="1"/>
    <col min="6" max="6" width="20.33203125" style="1" customWidth="1"/>
    <col min="7" max="7" width="16" style="1" customWidth="1"/>
    <col min="8" max="9" width="14.66015625" style="1" customWidth="1"/>
    <col min="10" max="13" width="12.5" style="1" customWidth="1"/>
    <col min="14" max="249" width="9.16015625" style="1" customWidth="1"/>
    <col min="250" max="16384" width="9.16015625" style="1" customWidth="1"/>
  </cols>
  <sheetData>
    <row r="1" ht="21" customHeight="1">
      <c r="A1" s="45" t="s">
        <v>368</v>
      </c>
    </row>
    <row r="2" spans="1:13" ht="27.75" customHeight="1">
      <c r="A2" s="73" t="s">
        <v>369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ht="18" customHeight="1">
      <c r="M3" s="118" t="s">
        <v>319</v>
      </c>
    </row>
    <row r="4" spans="1:13" ht="21" customHeight="1">
      <c r="A4" s="75" t="s">
        <v>370</v>
      </c>
      <c r="B4" s="75"/>
      <c r="C4" s="75"/>
      <c r="D4" s="65" t="s">
        <v>371</v>
      </c>
      <c r="E4" s="65" t="s">
        <v>372</v>
      </c>
      <c r="F4" s="65" t="s">
        <v>373</v>
      </c>
      <c r="G4" s="75" t="s">
        <v>374</v>
      </c>
      <c r="H4" s="75"/>
      <c r="I4" s="75"/>
      <c r="J4" s="65" t="s">
        <v>375</v>
      </c>
      <c r="K4" s="65" t="s">
        <v>376</v>
      </c>
      <c r="L4" s="65" t="s">
        <v>377</v>
      </c>
      <c r="M4" s="65" t="s">
        <v>378</v>
      </c>
    </row>
    <row r="5" spans="1:13" ht="21" customHeight="1">
      <c r="A5" s="65" t="s">
        <v>379</v>
      </c>
      <c r="B5" s="65" t="s">
        <v>380</v>
      </c>
      <c r="C5" s="65" t="s">
        <v>381</v>
      </c>
      <c r="D5" s="65"/>
      <c r="E5" s="65"/>
      <c r="F5" s="65"/>
      <c r="G5" s="65" t="s">
        <v>382</v>
      </c>
      <c r="H5" s="65" t="s">
        <v>383</v>
      </c>
      <c r="I5" s="65" t="s">
        <v>384</v>
      </c>
      <c r="J5" s="65"/>
      <c r="K5" s="65"/>
      <c r="L5" s="65"/>
      <c r="M5" s="65"/>
    </row>
    <row r="6" spans="1:13" ht="30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s="1" customFormat="1" ht="19.5" customHeight="1">
      <c r="A7" s="69"/>
      <c r="B7" s="69"/>
      <c r="C7" s="69"/>
      <c r="D7" s="69" t="s">
        <v>385</v>
      </c>
      <c r="E7" s="69"/>
      <c r="F7" s="71">
        <v>50</v>
      </c>
      <c r="G7" s="71">
        <v>50</v>
      </c>
      <c r="H7" s="71">
        <v>50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</row>
    <row r="8" spans="1:13" ht="19.5" customHeight="1">
      <c r="A8" s="69" t="s">
        <v>386</v>
      </c>
      <c r="B8" s="69"/>
      <c r="C8" s="69"/>
      <c r="D8" s="69" t="s">
        <v>387</v>
      </c>
      <c r="E8" s="69"/>
      <c r="F8" s="71">
        <v>50</v>
      </c>
      <c r="G8" s="71">
        <v>50</v>
      </c>
      <c r="H8" s="71">
        <v>50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</row>
    <row r="9" spans="1:13" ht="19.5" customHeight="1">
      <c r="A9" s="69" t="s">
        <v>388</v>
      </c>
      <c r="B9" s="69" t="s">
        <v>389</v>
      </c>
      <c r="C9" s="69"/>
      <c r="D9" s="69" t="s">
        <v>390</v>
      </c>
      <c r="E9" s="69"/>
      <c r="F9" s="71">
        <v>50</v>
      </c>
      <c r="G9" s="71">
        <v>50</v>
      </c>
      <c r="H9" s="71">
        <v>50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</row>
    <row r="10" spans="1:13" ht="19.5" customHeight="1">
      <c r="A10" s="69" t="s">
        <v>391</v>
      </c>
      <c r="B10" s="69" t="s">
        <v>392</v>
      </c>
      <c r="C10" s="69" t="s">
        <v>389</v>
      </c>
      <c r="D10" s="69" t="s">
        <v>393</v>
      </c>
      <c r="E10" s="69"/>
      <c r="F10" s="71">
        <v>50</v>
      </c>
      <c r="G10" s="71">
        <v>50</v>
      </c>
      <c r="H10" s="71">
        <v>50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</row>
    <row r="11" spans="1:13" ht="19.5" customHeight="1">
      <c r="A11" s="69" t="s">
        <v>394</v>
      </c>
      <c r="B11" s="69" t="s">
        <v>395</v>
      </c>
      <c r="C11" s="69" t="s">
        <v>392</v>
      </c>
      <c r="D11" s="69" t="s">
        <v>396</v>
      </c>
      <c r="E11" s="69" t="s">
        <v>397</v>
      </c>
      <c r="F11" s="71">
        <v>50</v>
      </c>
      <c r="G11" s="71">
        <v>50</v>
      </c>
      <c r="H11" s="71">
        <v>50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1" ht="12.75" customHeight="1"/>
  </sheetData>
  <sheetProtection formatCells="0" formatColumns="0" formatRows="0"/>
  <mergeCells count="13">
    <mergeCell ref="L4:L6"/>
    <mergeCell ref="M4:M6"/>
    <mergeCell ref="G5:G6"/>
    <mergeCell ref="H5:H6"/>
    <mergeCell ref="J4:J6"/>
    <mergeCell ref="K4:K6"/>
    <mergeCell ref="A5:A6"/>
    <mergeCell ref="B5:B6"/>
    <mergeCell ref="C5:C6"/>
    <mergeCell ref="I5:I6"/>
    <mergeCell ref="D4:D6"/>
    <mergeCell ref="E4:E6"/>
    <mergeCell ref="F4:F6"/>
  </mergeCells>
  <printOptions horizontalCentered="1"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28.16015625" style="30" customWidth="1"/>
    <col min="2" max="2" width="16" style="30" customWidth="1"/>
    <col min="3" max="4" width="16.33203125" style="30" customWidth="1"/>
    <col min="5" max="5" width="18" style="30" customWidth="1"/>
    <col min="6" max="6" width="17.66015625" style="30" customWidth="1"/>
    <col min="7" max="7" width="14.83203125" style="30" customWidth="1"/>
    <col min="8" max="16384" width="9.16015625" style="30" customWidth="1"/>
  </cols>
  <sheetData>
    <row r="1" ht="21.75" customHeight="1">
      <c r="A1" s="45" t="s">
        <v>398</v>
      </c>
    </row>
    <row r="2" spans="1:241" ht="30.75" customHeight="1">
      <c r="A2" s="133" t="s">
        <v>399</v>
      </c>
      <c r="B2" s="47"/>
      <c r="C2" s="47"/>
      <c r="D2" s="47"/>
      <c r="E2" s="47"/>
      <c r="F2" s="47"/>
      <c r="G2" s="47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</row>
    <row r="3" spans="1:241" ht="22.5" customHeight="1">
      <c r="A3" s="102"/>
      <c r="B3" s="102"/>
      <c r="C3" s="102"/>
      <c r="D3" s="102"/>
      <c r="E3" s="134" t="s">
        <v>400</v>
      </c>
      <c r="F3" s="134"/>
      <c r="G3" s="134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</row>
    <row r="4" spans="1:241" ht="25.5" customHeight="1">
      <c r="A4" s="39" t="s">
        <v>401</v>
      </c>
      <c r="B4" s="135" t="s">
        <v>402</v>
      </c>
      <c r="C4" s="136"/>
      <c r="D4" s="136"/>
      <c r="E4" s="136"/>
      <c r="F4" s="136"/>
      <c r="G4" s="137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</row>
    <row r="5" spans="1:241" ht="22.5" customHeight="1">
      <c r="A5" s="39"/>
      <c r="B5" s="41" t="s">
        <v>403</v>
      </c>
      <c r="C5" s="41" t="s">
        <v>404</v>
      </c>
      <c r="D5" s="41" t="s">
        <v>405</v>
      </c>
      <c r="E5" s="138" t="s">
        <v>406</v>
      </c>
      <c r="F5" s="139"/>
      <c r="G5" s="41" t="s">
        <v>407</v>
      </c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</row>
    <row r="6" spans="1:241" ht="36" customHeight="1">
      <c r="A6" s="41"/>
      <c r="B6" s="121"/>
      <c r="C6" s="121"/>
      <c r="D6" s="121"/>
      <c r="E6" s="41" t="s">
        <v>408</v>
      </c>
      <c r="F6" s="41" t="s">
        <v>409</v>
      </c>
      <c r="G6" s="121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</row>
    <row r="7" spans="1:241" ht="23.25" customHeight="1">
      <c r="A7" s="43" t="s">
        <v>60</v>
      </c>
      <c r="B7" s="17">
        <v>93.48</v>
      </c>
      <c r="C7" s="24">
        <v>10</v>
      </c>
      <c r="D7" s="17">
        <v>83.48</v>
      </c>
      <c r="E7" s="116">
        <v>0</v>
      </c>
      <c r="F7" s="116">
        <v>83.48</v>
      </c>
      <c r="G7" s="116">
        <v>0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</row>
    <row r="8" spans="1:256" ht="23.25" customHeight="1">
      <c r="A8" s="43" t="s">
        <v>410</v>
      </c>
      <c r="B8" s="17">
        <v>93.48</v>
      </c>
      <c r="C8" s="24">
        <v>10</v>
      </c>
      <c r="D8" s="17">
        <v>83.48</v>
      </c>
      <c r="E8" s="116">
        <v>0</v>
      </c>
      <c r="F8" s="116">
        <v>83.48</v>
      </c>
      <c r="G8" s="116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43" t="s">
        <v>411</v>
      </c>
      <c r="B9" s="17">
        <v>93.48</v>
      </c>
      <c r="C9" s="24">
        <v>10</v>
      </c>
      <c r="D9" s="17">
        <v>83.48</v>
      </c>
      <c r="E9" s="116">
        <v>0</v>
      </c>
      <c r="F9" s="116">
        <v>83.48</v>
      </c>
      <c r="G9" s="116">
        <v>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/>
      <c r="B10" s="1"/>
      <c r="C10" s="1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9.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7" ht="12.75" customHeight="1">
      <c r="A13" s="140"/>
      <c r="B13" s="140"/>
      <c r="C13" s="140"/>
      <c r="D13" s="140"/>
      <c r="E13" s="140"/>
      <c r="F13" s="140"/>
      <c r="G13" s="140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90229004574573" right="0.390229004574573" top="0.7901790573841005" bottom="0.7901790573841005" header="0.49993747801292604" footer="0.49993747801292604"/>
  <pageSetup firstPageNumber="0" useFirstPageNumber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14" style="1" customWidth="1"/>
    <col min="2" max="2" width="17" style="1" customWidth="1"/>
    <col min="3" max="3" width="14.33203125" style="1" customWidth="1"/>
    <col min="4" max="4" width="12" style="1" customWidth="1"/>
    <col min="5" max="6" width="20.66015625" style="1" customWidth="1"/>
    <col min="7" max="7" width="17.16015625" style="1" customWidth="1"/>
    <col min="8" max="10" width="17.66015625" style="1" customWidth="1"/>
    <col min="11" max="11" width="21.83203125" style="1" customWidth="1"/>
    <col min="12" max="12" width="19.66015625" style="1" customWidth="1"/>
    <col min="13" max="13" width="17.66015625" style="1" customWidth="1"/>
    <col min="14" max="255" width="9.16015625" style="1" customWidth="1"/>
    <col min="256" max="16384" width="9.16015625" style="1" customWidth="1"/>
  </cols>
  <sheetData>
    <row r="1" ht="20.25" customHeight="1">
      <c r="A1" s="45" t="s">
        <v>412</v>
      </c>
    </row>
    <row r="2" spans="1:13" ht="36.75" customHeight="1">
      <c r="A2" s="73" t="s">
        <v>413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ht="21.75" customHeight="1">
      <c r="M3" s="142" t="s">
        <v>414</v>
      </c>
    </row>
    <row r="4" spans="1:13" ht="36.75" customHeight="1">
      <c r="A4" s="64" t="s">
        <v>415</v>
      </c>
      <c r="B4" s="64" t="s">
        <v>416</v>
      </c>
      <c r="C4" s="64" t="s">
        <v>417</v>
      </c>
      <c r="D4" s="64" t="s">
        <v>418</v>
      </c>
      <c r="E4" s="64" t="s">
        <v>419</v>
      </c>
      <c r="F4" s="64" t="s">
        <v>420</v>
      </c>
      <c r="G4" s="64" t="s">
        <v>421</v>
      </c>
      <c r="H4" s="64" t="s">
        <v>422</v>
      </c>
      <c r="I4" s="64" t="s">
        <v>423</v>
      </c>
      <c r="J4" s="64" t="s">
        <v>424</v>
      </c>
      <c r="K4" s="64" t="s">
        <v>425</v>
      </c>
      <c r="L4" s="65" t="s">
        <v>426</v>
      </c>
      <c r="M4" s="65" t="s">
        <v>427</v>
      </c>
    </row>
    <row r="5" spans="1:13" s="1" customFormat="1" ht="27" customHeight="1">
      <c r="A5" s="68"/>
      <c r="B5" s="68" t="s">
        <v>428</v>
      </c>
      <c r="C5" s="143"/>
      <c r="D5" s="144">
        <v>50</v>
      </c>
      <c r="E5" s="145"/>
      <c r="F5" s="143"/>
      <c r="G5" s="146"/>
      <c r="H5" s="147"/>
      <c r="I5" s="143"/>
      <c r="J5" s="146"/>
      <c r="K5" s="146"/>
      <c r="L5" s="143"/>
      <c r="M5" s="143"/>
    </row>
    <row r="6" spans="1:13" ht="27" customHeight="1">
      <c r="A6" s="68" t="s">
        <v>429</v>
      </c>
      <c r="B6" s="68" t="s">
        <v>430</v>
      </c>
      <c r="C6" s="143"/>
      <c r="D6" s="144">
        <v>50</v>
      </c>
      <c r="E6" s="145"/>
      <c r="F6" s="143"/>
      <c r="G6" s="146"/>
      <c r="H6" s="147"/>
      <c r="I6" s="143"/>
      <c r="J6" s="146"/>
      <c r="K6" s="146"/>
      <c r="L6" s="143"/>
      <c r="M6" s="143"/>
    </row>
    <row r="7" spans="1:13" ht="27" customHeight="1">
      <c r="A7" s="68" t="s">
        <v>431</v>
      </c>
      <c r="B7" s="68" t="s">
        <v>432</v>
      </c>
      <c r="C7" s="143"/>
      <c r="D7" s="144">
        <v>50</v>
      </c>
      <c r="E7" s="145"/>
      <c r="F7" s="143"/>
      <c r="G7" s="146"/>
      <c r="H7" s="147"/>
      <c r="I7" s="143"/>
      <c r="J7" s="146"/>
      <c r="K7" s="146"/>
      <c r="L7" s="143"/>
      <c r="M7" s="143"/>
    </row>
    <row r="8" spans="1:13" ht="27" customHeight="1">
      <c r="A8" s="68" t="s">
        <v>433</v>
      </c>
      <c r="B8" s="68" t="s">
        <v>434</v>
      </c>
      <c r="C8" s="143" t="s">
        <v>435</v>
      </c>
      <c r="D8" s="144">
        <v>50</v>
      </c>
      <c r="E8" s="145" t="s">
        <v>436</v>
      </c>
      <c r="F8" s="143" t="s">
        <v>437</v>
      </c>
      <c r="G8" s="146" t="s">
        <v>438</v>
      </c>
      <c r="H8" s="147" t="s">
        <v>439</v>
      </c>
      <c r="I8" s="143" t="s">
        <v>440</v>
      </c>
      <c r="J8" s="146" t="s">
        <v>441</v>
      </c>
      <c r="K8" s="146" t="s">
        <v>442</v>
      </c>
      <c r="L8" s="143" t="s">
        <v>440</v>
      </c>
      <c r="M8" s="143" t="s">
        <v>443</v>
      </c>
    </row>
  </sheetData>
  <sheetProtection formatCells="0" formatColumns="0" formatRows="0"/>
  <printOptions/>
  <pageMargins left="0.747823152016467" right="0.747823152016467" top="0.9998749560258521" bottom="0.9998749560258521" header="0.49993747801292604" footer="0.49993747801292604"/>
  <pageSetup firstPageNumber="0" useFirstPageNumber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13.5" style="30" customWidth="1"/>
    <col min="2" max="2" width="19.16015625" style="30" customWidth="1"/>
    <col min="3" max="3" width="24.33203125" style="30" customWidth="1"/>
    <col min="4" max="4" width="24.5" style="30" customWidth="1"/>
    <col min="5" max="8" width="17.83203125" style="30" customWidth="1"/>
    <col min="9" max="16384" width="8" style="30" customWidth="1"/>
  </cols>
  <sheetData>
    <row r="1" spans="1:8" ht="19.5" customHeight="1">
      <c r="A1" s="31" t="s">
        <v>48</v>
      </c>
      <c r="B1" s="32"/>
      <c r="C1" s="32"/>
      <c r="D1" s="32"/>
      <c r="E1" s="33"/>
      <c r="F1" s="34"/>
      <c r="G1" s="35"/>
      <c r="H1" s="35"/>
    </row>
    <row r="2" spans="1:8" ht="34.5" customHeight="1">
      <c r="A2" s="4" t="s">
        <v>49</v>
      </c>
      <c r="B2" s="36"/>
      <c r="C2" s="36"/>
      <c r="D2" s="36"/>
      <c r="E2" s="36"/>
      <c r="F2" s="36"/>
      <c r="G2" s="36"/>
      <c r="H2" s="36"/>
    </row>
    <row r="3" spans="1:8" ht="16.5" customHeight="1">
      <c r="A3" s="3"/>
      <c r="B3" s="3"/>
      <c r="C3" s="3"/>
      <c r="D3" s="3"/>
      <c r="E3" s="33"/>
      <c r="F3" s="37"/>
      <c r="G3" s="38" t="s">
        <v>50</v>
      </c>
      <c r="H3" s="38"/>
    </row>
    <row r="4" spans="1:8" ht="29.25" customHeight="1">
      <c r="A4" s="39" t="s">
        <v>51</v>
      </c>
      <c r="B4" s="39"/>
      <c r="C4" s="39" t="s">
        <v>52</v>
      </c>
      <c r="D4" s="40" t="s">
        <v>53</v>
      </c>
      <c r="E4" s="40" t="s">
        <v>54</v>
      </c>
      <c r="F4" s="40" t="s">
        <v>55</v>
      </c>
      <c r="G4" s="39" t="s">
        <v>56</v>
      </c>
      <c r="H4" s="39" t="s">
        <v>57</v>
      </c>
    </row>
    <row r="5" spans="1:8" ht="33.75" customHeight="1">
      <c r="A5" s="41" t="s">
        <v>58</v>
      </c>
      <c r="B5" s="41" t="s">
        <v>59</v>
      </c>
      <c r="C5" s="41"/>
      <c r="D5" s="42"/>
      <c r="E5" s="42"/>
      <c r="F5" s="42"/>
      <c r="G5" s="41"/>
      <c r="H5" s="41"/>
    </row>
    <row r="6" spans="1:8" ht="27" customHeight="1">
      <c r="A6" s="43"/>
      <c r="B6" s="43" t="s">
        <v>60</v>
      </c>
      <c r="C6" s="44">
        <v>2893.39</v>
      </c>
      <c r="D6" s="44">
        <v>2893.39</v>
      </c>
      <c r="E6" s="44">
        <v>0</v>
      </c>
      <c r="F6" s="17">
        <v>0</v>
      </c>
      <c r="G6" s="44">
        <v>0</v>
      </c>
      <c r="H6" s="17">
        <v>0</v>
      </c>
    </row>
    <row r="7" spans="1:253" ht="27" customHeight="1">
      <c r="A7" s="43" t="s">
        <v>61</v>
      </c>
      <c r="B7" s="43" t="s">
        <v>62</v>
      </c>
      <c r="C7" s="44">
        <v>2893.39</v>
      </c>
      <c r="D7" s="44">
        <v>2893.39</v>
      </c>
      <c r="E7" s="44">
        <v>0</v>
      </c>
      <c r="F7" s="17">
        <v>0</v>
      </c>
      <c r="G7" s="44">
        <v>0</v>
      </c>
      <c r="H7" s="17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30" customHeight="1">
      <c r="A8"/>
      <c r="B8" s="1"/>
      <c r="C8" s="1"/>
      <c r="D8" s="1"/>
      <c r="E8" s="1"/>
      <c r="F8" s="1"/>
      <c r="G8"/>
      <c r="H8" s="1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30" customHeight="1">
      <c r="A9"/>
      <c r="B9" s="1"/>
      <c r="C9" s="1"/>
      <c r="D9" s="1"/>
      <c r="E9"/>
      <c r="F9" s="1"/>
      <c r="G9"/>
      <c r="H9" s="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30" customHeight="1">
      <c r="A10"/>
      <c r="B10"/>
      <c r="C10" s="1"/>
      <c r="D10" s="1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30" customHeight="1">
      <c r="A11"/>
      <c r="B11"/>
      <c r="C11" s="1"/>
      <c r="D11" s="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30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30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30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30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30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30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 formatCells="0" formatColumns="0" formatRows="0"/>
  <mergeCells count="10">
    <mergeCell ref="G1:H1"/>
    <mergeCell ref="A3:D3"/>
    <mergeCell ref="G3:H3"/>
    <mergeCell ref="G4:G5"/>
    <mergeCell ref="H4:H5"/>
    <mergeCell ref="A4:B4"/>
    <mergeCell ref="C4:C5"/>
    <mergeCell ref="D4:D5"/>
    <mergeCell ref="E4:E5"/>
    <mergeCell ref="F4:F5"/>
  </mergeCells>
  <printOptions/>
  <pageMargins left="0.7096334705202598" right="0.7096334705202598" top="0.7499062639521802" bottom="0.7499062639521802" header="0.309683488109919" footer="0.309683488109919"/>
  <pageSetup firstPageNumber="0" useFirstPageNumber="1"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8"/>
  <sheetViews>
    <sheetView showGridLines="0" showZeros="0" tabSelected="1" defaultGridColor="0" colorId="23" workbookViewId="0" topLeftCell="A1">
      <selection activeCell="E8" sqref="E8"/>
    </sheetView>
  </sheetViews>
  <sheetFormatPr defaultColWidth="9.33203125" defaultRowHeight="11.25"/>
  <cols>
    <col min="1" max="1" width="10.83203125" style="1" customWidth="1"/>
    <col min="2" max="2" width="14.16015625" style="1" customWidth="1"/>
    <col min="3" max="3" width="13.83203125" style="1" customWidth="1"/>
    <col min="4" max="5" width="16.66015625" style="1" customWidth="1"/>
    <col min="6" max="10" width="9" style="1" customWidth="1"/>
    <col min="11" max="13" width="13.33203125" style="1" customWidth="1"/>
    <col min="14" max="255" width="9.16015625" style="1" customWidth="1"/>
    <col min="256" max="16384" width="9.16015625" style="1" customWidth="1"/>
  </cols>
  <sheetData>
    <row r="1" ht="24" customHeight="1">
      <c r="A1" s="45" t="s">
        <v>444</v>
      </c>
    </row>
    <row r="2" spans="1:13" ht="35.25" customHeight="1">
      <c r="A2" s="73" t="s">
        <v>445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ht="22.5" customHeight="1">
      <c r="M3" s="142" t="s">
        <v>414</v>
      </c>
    </row>
    <row r="4" spans="1:13" ht="27" customHeight="1">
      <c r="A4" s="66" t="s">
        <v>446</v>
      </c>
      <c r="B4" s="66" t="s">
        <v>447</v>
      </c>
      <c r="C4" s="66" t="s">
        <v>448</v>
      </c>
      <c r="D4" s="66" t="s">
        <v>449</v>
      </c>
      <c r="E4" s="65" t="s">
        <v>450</v>
      </c>
      <c r="F4" s="148" t="s">
        <v>451</v>
      </c>
      <c r="G4" s="149"/>
      <c r="H4" s="149"/>
      <c r="I4" s="149"/>
      <c r="J4" s="149"/>
      <c r="K4" s="149" t="s">
        <v>452</v>
      </c>
      <c r="L4" s="149"/>
      <c r="M4" s="149"/>
    </row>
    <row r="5" spans="1:13" ht="42" customHeight="1">
      <c r="A5" s="150"/>
      <c r="B5" s="150"/>
      <c r="C5" s="150"/>
      <c r="D5" s="150"/>
      <c r="E5" s="64"/>
      <c r="F5" s="151" t="s">
        <v>453</v>
      </c>
      <c r="G5" s="64" t="s">
        <v>454</v>
      </c>
      <c r="H5" s="64" t="s">
        <v>455</v>
      </c>
      <c r="I5" s="64" t="s">
        <v>456</v>
      </c>
      <c r="J5" s="64" t="s">
        <v>457</v>
      </c>
      <c r="K5" s="64" t="s">
        <v>458</v>
      </c>
      <c r="L5" s="65" t="s">
        <v>459</v>
      </c>
      <c r="M5" s="65" t="s">
        <v>460</v>
      </c>
    </row>
    <row r="6" spans="1:13" s="1" customFormat="1" ht="27.75" customHeight="1">
      <c r="A6" s="69"/>
      <c r="B6" s="152" t="s">
        <v>461</v>
      </c>
      <c r="C6" s="77">
        <v>2893.39</v>
      </c>
      <c r="D6" s="143"/>
      <c r="E6" s="146"/>
      <c r="F6" s="146"/>
      <c r="G6" s="147"/>
      <c r="H6" s="143"/>
      <c r="I6" s="146"/>
      <c r="J6" s="146"/>
      <c r="K6" s="146"/>
      <c r="L6" s="143"/>
      <c r="M6" s="143"/>
    </row>
    <row r="7" spans="1:13" ht="27.75" customHeight="1">
      <c r="A7" s="69" t="s">
        <v>462</v>
      </c>
      <c r="B7" s="152" t="s">
        <v>463</v>
      </c>
      <c r="C7" s="77">
        <v>2893.39</v>
      </c>
      <c r="D7" s="143"/>
      <c r="E7" s="146"/>
      <c r="F7" s="146"/>
      <c r="G7" s="147"/>
      <c r="H7" s="143"/>
      <c r="I7" s="146"/>
      <c r="J7" s="146"/>
      <c r="K7" s="146"/>
      <c r="L7" s="143"/>
      <c r="M7" s="143"/>
    </row>
    <row r="8" spans="1:13" ht="129.75" customHeight="1">
      <c r="A8" s="69" t="s">
        <v>464</v>
      </c>
      <c r="B8" s="152" t="s">
        <v>465</v>
      </c>
      <c r="C8" s="77">
        <v>2893.39</v>
      </c>
      <c r="D8" s="143" t="s">
        <v>466</v>
      </c>
      <c r="E8" s="146" t="s">
        <v>467</v>
      </c>
      <c r="F8" s="146" t="s">
        <v>468</v>
      </c>
      <c r="G8" s="147" t="s">
        <v>469</v>
      </c>
      <c r="H8" s="143" t="s">
        <v>470</v>
      </c>
      <c r="I8" s="146" t="s">
        <v>468</v>
      </c>
      <c r="J8" s="146" t="s">
        <v>471</v>
      </c>
      <c r="K8" s="146" t="s">
        <v>472</v>
      </c>
      <c r="L8" s="143" t="s">
        <v>473</v>
      </c>
      <c r="M8" s="143" t="s">
        <v>474</v>
      </c>
    </row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12.75" customHeight="1"/>
    <row r="19" ht="9.75" customHeight="1"/>
  </sheetData>
  <sheetProtection formatCells="0" formatColumns="0" formatRows="0"/>
  <mergeCells count="5">
    <mergeCell ref="E4:E5"/>
    <mergeCell ref="A4:A5"/>
    <mergeCell ref="B4:B5"/>
    <mergeCell ref="C4:C5"/>
    <mergeCell ref="D4:D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1.25"/>
  <cols>
    <col min="1" max="1" width="9.16015625" style="30" customWidth="1"/>
    <col min="2" max="2" width="6.66015625" style="30" customWidth="1"/>
    <col min="3" max="3" width="4.5" style="30" customWidth="1"/>
    <col min="4" max="4" width="22.5" style="30" customWidth="1"/>
    <col min="5" max="6" width="22.83203125" style="30" customWidth="1"/>
    <col min="7" max="8" width="18.5" style="30" customWidth="1"/>
    <col min="9" max="10" width="18" style="30" customWidth="1"/>
    <col min="11" max="16384" width="8" style="30" customWidth="1"/>
  </cols>
  <sheetData>
    <row r="1" spans="1:10" ht="19.5" customHeight="1">
      <c r="A1" s="45" t="s">
        <v>63</v>
      </c>
      <c r="B1" s="46"/>
      <c r="C1" s="46"/>
      <c r="D1" s="46"/>
      <c r="E1" s="46"/>
      <c r="F1" s="46"/>
      <c r="G1" s="33"/>
      <c r="H1" s="34"/>
      <c r="I1" s="35"/>
      <c r="J1" s="35"/>
    </row>
    <row r="2" spans="1:10" ht="27.75" customHeight="1">
      <c r="A2" s="4" t="s">
        <v>64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8" customHeight="1">
      <c r="A3" s="3"/>
      <c r="B3" s="3"/>
      <c r="C3" s="3"/>
      <c r="D3" s="3"/>
      <c r="E3" s="3"/>
      <c r="F3" s="3"/>
      <c r="G3" s="33"/>
      <c r="H3" s="37"/>
      <c r="J3" s="35" t="s">
        <v>65</v>
      </c>
    </row>
    <row r="4" spans="1:10" ht="21" customHeight="1">
      <c r="A4" s="48" t="s">
        <v>66</v>
      </c>
      <c r="B4" s="49"/>
      <c r="C4" s="50"/>
      <c r="D4" s="51" t="s">
        <v>67</v>
      </c>
      <c r="E4" s="39" t="s">
        <v>52</v>
      </c>
      <c r="F4" s="40" t="s">
        <v>53</v>
      </c>
      <c r="G4" s="40" t="s">
        <v>54</v>
      </c>
      <c r="H4" s="40" t="s">
        <v>55</v>
      </c>
      <c r="I4" s="39" t="s">
        <v>56</v>
      </c>
      <c r="J4" s="39" t="s">
        <v>57</v>
      </c>
    </row>
    <row r="5" spans="1:10" ht="21" customHeight="1">
      <c r="A5" s="52"/>
      <c r="B5" s="53"/>
      <c r="C5" s="54"/>
      <c r="D5" s="55"/>
      <c r="E5" s="39"/>
      <c r="F5" s="40"/>
      <c r="G5" s="40"/>
      <c r="H5" s="40"/>
      <c r="I5" s="39"/>
      <c r="J5" s="39"/>
    </row>
    <row r="6" spans="1:10" ht="21" customHeight="1">
      <c r="A6" s="41" t="s">
        <v>68</v>
      </c>
      <c r="B6" s="41" t="s">
        <v>69</v>
      </c>
      <c r="C6" s="41" t="s">
        <v>70</v>
      </c>
      <c r="D6" s="56"/>
      <c r="E6" s="41"/>
      <c r="F6" s="42"/>
      <c r="G6" s="42"/>
      <c r="H6" s="42"/>
      <c r="I6" s="41"/>
      <c r="J6" s="41"/>
    </row>
    <row r="7" spans="1:10" ht="24.75" customHeight="1">
      <c r="A7" s="43"/>
      <c r="B7" s="43"/>
      <c r="C7" s="43"/>
      <c r="D7" s="43" t="s">
        <v>60</v>
      </c>
      <c r="E7" s="44">
        <v>2893.39</v>
      </c>
      <c r="F7" s="44">
        <v>2893.39</v>
      </c>
      <c r="G7" s="44">
        <v>0</v>
      </c>
      <c r="H7" s="17">
        <v>0</v>
      </c>
      <c r="I7" s="44">
        <v>0</v>
      </c>
      <c r="J7" s="17">
        <v>0</v>
      </c>
    </row>
    <row r="8" spans="1:253" ht="24.75" customHeight="1">
      <c r="A8" s="43" t="s">
        <v>71</v>
      </c>
      <c r="B8" s="43"/>
      <c r="C8" s="43"/>
      <c r="D8" s="43" t="s">
        <v>72</v>
      </c>
      <c r="E8" s="44">
        <v>2725.09</v>
      </c>
      <c r="F8" s="44">
        <v>2725.09</v>
      </c>
      <c r="G8" s="44">
        <v>0</v>
      </c>
      <c r="H8" s="17">
        <v>0</v>
      </c>
      <c r="I8" s="44">
        <v>0</v>
      </c>
      <c r="J8" s="17"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4.75" customHeight="1">
      <c r="A9" s="43" t="s">
        <v>73</v>
      </c>
      <c r="B9" s="43" t="s">
        <v>74</v>
      </c>
      <c r="C9" s="43"/>
      <c r="D9" s="43" t="s">
        <v>75</v>
      </c>
      <c r="E9" s="44">
        <v>2725.09</v>
      </c>
      <c r="F9" s="44">
        <v>2725.09</v>
      </c>
      <c r="G9" s="44">
        <v>0</v>
      </c>
      <c r="H9" s="17">
        <v>0</v>
      </c>
      <c r="I9" s="44">
        <v>0</v>
      </c>
      <c r="J9" s="17">
        <v>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4.75" customHeight="1">
      <c r="A10" s="43" t="s">
        <v>76</v>
      </c>
      <c r="B10" s="43" t="s">
        <v>77</v>
      </c>
      <c r="C10" s="43" t="s">
        <v>78</v>
      </c>
      <c r="D10" s="43" t="s">
        <v>79</v>
      </c>
      <c r="E10" s="44">
        <v>2675.09</v>
      </c>
      <c r="F10" s="44">
        <v>2675.09</v>
      </c>
      <c r="G10" s="44">
        <v>0</v>
      </c>
      <c r="H10" s="17">
        <v>0</v>
      </c>
      <c r="I10" s="44">
        <v>0</v>
      </c>
      <c r="J10" s="17"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4.75" customHeight="1">
      <c r="A11" s="43" t="s">
        <v>76</v>
      </c>
      <c r="B11" s="43" t="s">
        <v>77</v>
      </c>
      <c r="C11" s="43" t="s">
        <v>74</v>
      </c>
      <c r="D11" s="43" t="s">
        <v>80</v>
      </c>
      <c r="E11" s="44">
        <v>50</v>
      </c>
      <c r="F11" s="44">
        <v>50</v>
      </c>
      <c r="G11" s="44">
        <v>0</v>
      </c>
      <c r="H11" s="17">
        <v>0</v>
      </c>
      <c r="I11" s="44">
        <v>0</v>
      </c>
      <c r="J11" s="17">
        <v>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4.75" customHeight="1">
      <c r="A12" s="43" t="s">
        <v>81</v>
      </c>
      <c r="B12" s="43"/>
      <c r="C12" s="43"/>
      <c r="D12" s="43" t="s">
        <v>82</v>
      </c>
      <c r="E12" s="44">
        <v>168.3</v>
      </c>
      <c r="F12" s="44">
        <v>168.3</v>
      </c>
      <c r="G12" s="44">
        <v>0</v>
      </c>
      <c r="H12" s="17">
        <v>0</v>
      </c>
      <c r="I12" s="44">
        <v>0</v>
      </c>
      <c r="J12" s="17">
        <v>0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4.75" customHeight="1">
      <c r="A13" s="43" t="s">
        <v>83</v>
      </c>
      <c r="B13" s="43" t="s">
        <v>74</v>
      </c>
      <c r="C13" s="43"/>
      <c r="D13" s="43" t="s">
        <v>84</v>
      </c>
      <c r="E13" s="44">
        <v>168.3</v>
      </c>
      <c r="F13" s="44">
        <v>168.3</v>
      </c>
      <c r="G13" s="44">
        <v>0</v>
      </c>
      <c r="H13" s="17">
        <v>0</v>
      </c>
      <c r="I13" s="44">
        <v>0</v>
      </c>
      <c r="J13" s="17"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4.75" customHeight="1">
      <c r="A14" s="43" t="s">
        <v>85</v>
      </c>
      <c r="B14" s="43" t="s">
        <v>77</v>
      </c>
      <c r="C14" s="43" t="s">
        <v>78</v>
      </c>
      <c r="D14" s="43" t="s">
        <v>86</v>
      </c>
      <c r="E14" s="44">
        <v>168.3</v>
      </c>
      <c r="F14" s="44">
        <v>168.3</v>
      </c>
      <c r="G14" s="44">
        <v>0</v>
      </c>
      <c r="H14" s="17">
        <v>0</v>
      </c>
      <c r="I14" s="44">
        <v>0</v>
      </c>
      <c r="J14" s="17"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3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30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1:253" ht="1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1:253" ht="1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</sheetData>
  <sheetProtection formatCells="0" formatColumns="0" formatRows="0"/>
  <mergeCells count="9">
    <mergeCell ref="I1:J1"/>
    <mergeCell ref="D4:D6"/>
    <mergeCell ref="A4:C5"/>
    <mergeCell ref="I4:I6"/>
    <mergeCell ref="J4:J6"/>
    <mergeCell ref="E4:E6"/>
    <mergeCell ref="F4:F6"/>
    <mergeCell ref="G4:G6"/>
    <mergeCell ref="H4:H6"/>
  </mergeCells>
  <printOptions/>
  <pageMargins left="0.7096334705202598" right="0.7096334705202598" top="0.7499062639521802" bottom="0.7499062639521802" header="0.309683488109919" footer="0.309683488109919"/>
  <pageSetup firstPageNumber="0" useFirstPageNumber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10.5" style="1" customWidth="1"/>
    <col min="2" max="2" width="8.16015625" style="1" customWidth="1"/>
    <col min="3" max="3" width="5.83203125" style="1" customWidth="1"/>
    <col min="4" max="4" width="24.83203125" style="1" customWidth="1"/>
    <col min="5" max="5" width="18.83203125" style="1" customWidth="1"/>
    <col min="6" max="6" width="15.33203125" style="1" customWidth="1"/>
    <col min="7" max="9" width="13" style="1" customWidth="1"/>
    <col min="10" max="10" width="20.83203125" style="1" customWidth="1"/>
    <col min="11" max="11" width="14" style="1" customWidth="1"/>
    <col min="12" max="247" width="9.16015625" style="1" customWidth="1"/>
    <col min="248" max="16384" width="9.16015625" style="1" customWidth="1"/>
  </cols>
  <sheetData>
    <row r="1" spans="1:11" ht="16.5" customHeight="1">
      <c r="A1" s="45" t="s">
        <v>87</v>
      </c>
      <c r="K1" s="57"/>
    </row>
    <row r="2" spans="1:11" ht="21" customHeigh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ht="19.5" customHeight="1">
      <c r="K3" s="60" t="s">
        <v>89</v>
      </c>
    </row>
    <row r="4" spans="1:11" ht="36.75" customHeight="1">
      <c r="A4" s="61" t="s">
        <v>90</v>
      </c>
      <c r="B4" s="62"/>
      <c r="C4" s="63"/>
      <c r="D4" s="64" t="s">
        <v>91</v>
      </c>
      <c r="E4" s="64" t="s">
        <v>92</v>
      </c>
      <c r="F4" s="65" t="s">
        <v>93</v>
      </c>
      <c r="G4" s="65"/>
      <c r="H4" s="65"/>
      <c r="I4" s="66"/>
      <c r="J4" s="65" t="s">
        <v>94</v>
      </c>
      <c r="K4" s="65" t="s">
        <v>95</v>
      </c>
    </row>
    <row r="5" spans="1:11" ht="31.5" customHeight="1">
      <c r="A5" s="67" t="s">
        <v>96</v>
      </c>
      <c r="B5" s="67" t="s">
        <v>97</v>
      </c>
      <c r="C5" s="67" t="s">
        <v>98</v>
      </c>
      <c r="D5" s="67"/>
      <c r="E5" s="67"/>
      <c r="F5" s="65" t="s">
        <v>99</v>
      </c>
      <c r="G5" s="65" t="s">
        <v>100</v>
      </c>
      <c r="H5" s="65" t="s">
        <v>101</v>
      </c>
      <c r="I5" s="65" t="s">
        <v>102</v>
      </c>
      <c r="J5" s="65"/>
      <c r="K5" s="65"/>
    </row>
    <row r="6" spans="1:11" s="1" customFormat="1" ht="26.25" customHeight="1">
      <c r="A6" s="68"/>
      <c r="B6" s="68"/>
      <c r="C6" s="69"/>
      <c r="D6" s="68" t="s">
        <v>103</v>
      </c>
      <c r="E6" s="70">
        <v>2893.39</v>
      </c>
      <c r="F6" s="70">
        <v>2843.39</v>
      </c>
      <c r="G6" s="70">
        <v>1328.82</v>
      </c>
      <c r="H6" s="70">
        <v>1511.05</v>
      </c>
      <c r="I6" s="70">
        <v>3.52</v>
      </c>
      <c r="J6" s="70">
        <v>50</v>
      </c>
      <c r="K6" s="71">
        <v>0</v>
      </c>
    </row>
    <row r="7" spans="1:11" ht="26.25" customHeight="1">
      <c r="A7" s="68" t="s">
        <v>104</v>
      </c>
      <c r="B7" s="68"/>
      <c r="C7" s="69"/>
      <c r="D7" s="68" t="s">
        <v>105</v>
      </c>
      <c r="E7" s="70">
        <v>2725.09</v>
      </c>
      <c r="F7" s="70">
        <v>2675.09</v>
      </c>
      <c r="G7" s="70">
        <v>1160.52</v>
      </c>
      <c r="H7" s="70">
        <v>1511.05</v>
      </c>
      <c r="I7" s="70">
        <v>3.52</v>
      </c>
      <c r="J7" s="70">
        <v>50</v>
      </c>
      <c r="K7" s="71">
        <v>0</v>
      </c>
    </row>
    <row r="8" spans="1:11" ht="26.25" customHeight="1">
      <c r="A8" s="68" t="s">
        <v>106</v>
      </c>
      <c r="B8" s="68" t="s">
        <v>107</v>
      </c>
      <c r="C8" s="69"/>
      <c r="D8" s="68" t="s">
        <v>108</v>
      </c>
      <c r="E8" s="70">
        <v>2725.09</v>
      </c>
      <c r="F8" s="70">
        <v>2675.09</v>
      </c>
      <c r="G8" s="70">
        <v>1160.52</v>
      </c>
      <c r="H8" s="70">
        <v>1511.05</v>
      </c>
      <c r="I8" s="70">
        <v>3.52</v>
      </c>
      <c r="J8" s="70">
        <v>50</v>
      </c>
      <c r="K8" s="71">
        <v>0</v>
      </c>
    </row>
    <row r="9" spans="1:11" ht="26.25" customHeight="1">
      <c r="A9" s="68" t="s">
        <v>109</v>
      </c>
      <c r="B9" s="68" t="s">
        <v>110</v>
      </c>
      <c r="C9" s="69" t="s">
        <v>111</v>
      </c>
      <c r="D9" s="68" t="s">
        <v>112</v>
      </c>
      <c r="E9" s="70">
        <v>2675.09</v>
      </c>
      <c r="F9" s="70">
        <v>2675.09</v>
      </c>
      <c r="G9" s="70">
        <v>1160.52</v>
      </c>
      <c r="H9" s="70">
        <v>1511.05</v>
      </c>
      <c r="I9" s="70">
        <v>3.52</v>
      </c>
      <c r="J9" s="70">
        <v>0</v>
      </c>
      <c r="K9" s="71">
        <v>0</v>
      </c>
    </row>
    <row r="10" spans="1:11" ht="26.25" customHeight="1">
      <c r="A10" s="68" t="s">
        <v>109</v>
      </c>
      <c r="B10" s="68" t="s">
        <v>110</v>
      </c>
      <c r="C10" s="69" t="s">
        <v>113</v>
      </c>
      <c r="D10" s="68" t="s">
        <v>114</v>
      </c>
      <c r="E10" s="70">
        <v>50</v>
      </c>
      <c r="F10" s="70">
        <v>0</v>
      </c>
      <c r="G10" s="70">
        <v>0</v>
      </c>
      <c r="H10" s="70">
        <v>0</v>
      </c>
      <c r="I10" s="70">
        <v>0</v>
      </c>
      <c r="J10" s="70">
        <v>50</v>
      </c>
      <c r="K10" s="71">
        <v>0</v>
      </c>
    </row>
    <row r="11" spans="1:11" ht="26.25" customHeight="1">
      <c r="A11" s="68" t="s">
        <v>115</v>
      </c>
      <c r="B11" s="68"/>
      <c r="C11" s="69"/>
      <c r="D11" s="68" t="s">
        <v>116</v>
      </c>
      <c r="E11" s="70">
        <v>168.3</v>
      </c>
      <c r="F11" s="70">
        <v>168.3</v>
      </c>
      <c r="G11" s="70">
        <v>168.3</v>
      </c>
      <c r="H11" s="70">
        <v>0</v>
      </c>
      <c r="I11" s="70">
        <v>0</v>
      </c>
      <c r="J11" s="70">
        <v>0</v>
      </c>
      <c r="K11" s="71">
        <v>0</v>
      </c>
    </row>
    <row r="12" spans="1:11" ht="26.25" customHeight="1">
      <c r="A12" s="68" t="s">
        <v>117</v>
      </c>
      <c r="B12" s="68" t="s">
        <v>107</v>
      </c>
      <c r="C12" s="69"/>
      <c r="D12" s="68" t="s">
        <v>118</v>
      </c>
      <c r="E12" s="70">
        <v>168.3</v>
      </c>
      <c r="F12" s="70">
        <v>168.3</v>
      </c>
      <c r="G12" s="70">
        <v>168.3</v>
      </c>
      <c r="H12" s="70">
        <v>0</v>
      </c>
      <c r="I12" s="70">
        <v>0</v>
      </c>
      <c r="J12" s="70">
        <v>0</v>
      </c>
      <c r="K12" s="71">
        <v>0</v>
      </c>
    </row>
    <row r="13" spans="1:11" ht="26.25" customHeight="1">
      <c r="A13" s="68" t="s">
        <v>119</v>
      </c>
      <c r="B13" s="68" t="s">
        <v>110</v>
      </c>
      <c r="C13" s="69" t="s">
        <v>111</v>
      </c>
      <c r="D13" s="68" t="s">
        <v>120</v>
      </c>
      <c r="E13" s="70">
        <v>168.3</v>
      </c>
      <c r="F13" s="70">
        <v>168.3</v>
      </c>
      <c r="G13" s="70">
        <v>168.3</v>
      </c>
      <c r="H13" s="70">
        <v>0</v>
      </c>
      <c r="I13" s="70">
        <v>0</v>
      </c>
      <c r="J13" s="70">
        <v>0</v>
      </c>
      <c r="K13" s="71">
        <v>0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</sheetData>
  <sheetProtection formatCells="0" formatColumns="0" formatRows="0"/>
  <mergeCells count="5">
    <mergeCell ref="D4:D5"/>
    <mergeCell ref="J4:J5"/>
    <mergeCell ref="K4:K5"/>
    <mergeCell ref="F4:I4"/>
    <mergeCell ref="E4:E5"/>
  </mergeCells>
  <printOptions horizontalCentered="1"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7.33203125" style="1" customWidth="1"/>
    <col min="2" max="2" width="6.5" style="1" customWidth="1"/>
    <col min="3" max="3" width="4.66015625" style="1" customWidth="1"/>
    <col min="4" max="4" width="26.83203125" style="1" customWidth="1"/>
    <col min="5" max="5" width="14.66015625" style="1" customWidth="1"/>
    <col min="6" max="18" width="12.33203125" style="1" customWidth="1"/>
    <col min="19" max="216" width="9.16015625" style="1" customWidth="1"/>
    <col min="217" max="16384" width="9.16015625" style="1" customWidth="1"/>
  </cols>
  <sheetData>
    <row r="1" spans="1:18" ht="18" customHeight="1">
      <c r="A1" s="45" t="s">
        <v>121</v>
      </c>
      <c r="R1" s="72"/>
    </row>
    <row r="2" spans="1:18" ht="28.5" customHeight="1">
      <c r="A2" s="73" t="s">
        <v>122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ht="18.75" customHeight="1">
      <c r="R3" s="60" t="s">
        <v>89</v>
      </c>
    </row>
    <row r="4" spans="1:18" ht="31.5" customHeight="1">
      <c r="A4" s="75" t="s">
        <v>123</v>
      </c>
      <c r="B4" s="75"/>
      <c r="C4" s="75"/>
      <c r="D4" s="65" t="s">
        <v>124</v>
      </c>
      <c r="E4" s="65" t="s">
        <v>125</v>
      </c>
      <c r="F4" s="65" t="s">
        <v>126</v>
      </c>
      <c r="G4" s="65" t="s">
        <v>127</v>
      </c>
      <c r="H4" s="65" t="s">
        <v>128</v>
      </c>
      <c r="I4" s="65" t="s">
        <v>129</v>
      </c>
      <c r="J4" s="65" t="s">
        <v>130</v>
      </c>
      <c r="K4" s="65" t="s">
        <v>131</v>
      </c>
      <c r="L4" s="65" t="s">
        <v>132</v>
      </c>
      <c r="M4" s="65" t="s">
        <v>133</v>
      </c>
      <c r="N4" s="65" t="s">
        <v>134</v>
      </c>
      <c r="O4" s="65" t="s">
        <v>135</v>
      </c>
      <c r="P4" s="65" t="s">
        <v>136</v>
      </c>
      <c r="Q4" s="65" t="s">
        <v>137</v>
      </c>
      <c r="R4" s="65" t="s">
        <v>138</v>
      </c>
    </row>
    <row r="5" spans="1:18" ht="30" customHeight="1">
      <c r="A5" s="65" t="s">
        <v>139</v>
      </c>
      <c r="B5" s="65" t="s">
        <v>140</v>
      </c>
      <c r="C5" s="65" t="s">
        <v>141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s="1" customFormat="1" ht="27" customHeight="1">
      <c r="A6" s="68"/>
      <c r="B6" s="68"/>
      <c r="C6" s="69"/>
      <c r="D6" s="68" t="s">
        <v>142</v>
      </c>
      <c r="E6" s="70">
        <v>1328.82</v>
      </c>
      <c r="F6" s="70">
        <v>333.59</v>
      </c>
      <c r="G6" s="70">
        <v>309.34</v>
      </c>
      <c r="H6" s="76">
        <v>19.99</v>
      </c>
      <c r="I6" s="77">
        <v>0</v>
      </c>
      <c r="J6" s="70">
        <v>72.92</v>
      </c>
      <c r="K6" s="76">
        <v>147.17</v>
      </c>
      <c r="L6" s="76">
        <v>0</v>
      </c>
      <c r="M6" s="76">
        <v>51.51</v>
      </c>
      <c r="N6" s="76">
        <v>0</v>
      </c>
      <c r="O6" s="76">
        <v>16</v>
      </c>
      <c r="P6" s="71">
        <v>168.3</v>
      </c>
      <c r="Q6" s="78">
        <v>0</v>
      </c>
      <c r="R6" s="71">
        <v>210</v>
      </c>
    </row>
    <row r="7" spans="1:18" ht="27" customHeight="1">
      <c r="A7" s="68" t="s">
        <v>143</v>
      </c>
      <c r="B7" s="68"/>
      <c r="C7" s="69"/>
      <c r="D7" s="68" t="s">
        <v>144</v>
      </c>
      <c r="E7" s="70">
        <v>1160.52</v>
      </c>
      <c r="F7" s="70">
        <v>333.59</v>
      </c>
      <c r="G7" s="70">
        <v>309.34</v>
      </c>
      <c r="H7" s="76">
        <v>19.99</v>
      </c>
      <c r="I7" s="77">
        <v>0</v>
      </c>
      <c r="J7" s="70">
        <v>72.92</v>
      </c>
      <c r="K7" s="76">
        <v>147.17</v>
      </c>
      <c r="L7" s="76">
        <v>0</v>
      </c>
      <c r="M7" s="76">
        <v>51.51</v>
      </c>
      <c r="N7" s="76">
        <v>0</v>
      </c>
      <c r="O7" s="76">
        <v>16</v>
      </c>
      <c r="P7" s="71">
        <v>0</v>
      </c>
      <c r="Q7" s="78">
        <v>0</v>
      </c>
      <c r="R7" s="71">
        <v>210</v>
      </c>
    </row>
    <row r="8" spans="1:18" ht="27" customHeight="1">
      <c r="A8" s="68" t="s">
        <v>145</v>
      </c>
      <c r="B8" s="68" t="s">
        <v>146</v>
      </c>
      <c r="C8" s="69"/>
      <c r="D8" s="68" t="s">
        <v>147</v>
      </c>
      <c r="E8" s="70">
        <v>1160.52</v>
      </c>
      <c r="F8" s="70">
        <v>333.59</v>
      </c>
      <c r="G8" s="70">
        <v>309.34</v>
      </c>
      <c r="H8" s="76">
        <v>19.99</v>
      </c>
      <c r="I8" s="77">
        <v>0</v>
      </c>
      <c r="J8" s="70">
        <v>72.92</v>
      </c>
      <c r="K8" s="76">
        <v>147.17</v>
      </c>
      <c r="L8" s="76">
        <v>0</v>
      </c>
      <c r="M8" s="76">
        <v>51.51</v>
      </c>
      <c r="N8" s="76">
        <v>0</v>
      </c>
      <c r="O8" s="76">
        <v>16</v>
      </c>
      <c r="P8" s="71">
        <v>0</v>
      </c>
      <c r="Q8" s="78">
        <v>0</v>
      </c>
      <c r="R8" s="71">
        <v>210</v>
      </c>
    </row>
    <row r="9" spans="1:18" ht="27" customHeight="1">
      <c r="A9" s="68" t="s">
        <v>148</v>
      </c>
      <c r="B9" s="68" t="s">
        <v>149</v>
      </c>
      <c r="C9" s="69" t="s">
        <v>150</v>
      </c>
      <c r="D9" s="68" t="s">
        <v>151</v>
      </c>
      <c r="E9" s="70">
        <v>1160.52</v>
      </c>
      <c r="F9" s="70">
        <v>333.59</v>
      </c>
      <c r="G9" s="70">
        <v>309.34</v>
      </c>
      <c r="H9" s="76">
        <v>19.99</v>
      </c>
      <c r="I9" s="77">
        <v>0</v>
      </c>
      <c r="J9" s="70">
        <v>72.92</v>
      </c>
      <c r="K9" s="76">
        <v>147.17</v>
      </c>
      <c r="L9" s="76">
        <v>0</v>
      </c>
      <c r="M9" s="76">
        <v>51.51</v>
      </c>
      <c r="N9" s="76">
        <v>0</v>
      </c>
      <c r="O9" s="76">
        <v>16</v>
      </c>
      <c r="P9" s="71">
        <v>0</v>
      </c>
      <c r="Q9" s="78">
        <v>0</v>
      </c>
      <c r="R9" s="71">
        <v>210</v>
      </c>
    </row>
    <row r="10" spans="1:18" ht="27" customHeight="1">
      <c r="A10" s="68" t="s">
        <v>152</v>
      </c>
      <c r="B10" s="68"/>
      <c r="C10" s="69"/>
      <c r="D10" s="68" t="s">
        <v>153</v>
      </c>
      <c r="E10" s="70">
        <v>168.3</v>
      </c>
      <c r="F10" s="70">
        <v>0</v>
      </c>
      <c r="G10" s="70">
        <v>0</v>
      </c>
      <c r="H10" s="76">
        <v>0</v>
      </c>
      <c r="I10" s="77">
        <v>0</v>
      </c>
      <c r="J10" s="70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1">
        <v>168.3</v>
      </c>
      <c r="Q10" s="78">
        <v>0</v>
      </c>
      <c r="R10" s="71">
        <v>0</v>
      </c>
    </row>
    <row r="11" spans="1:18" ht="27" customHeight="1">
      <c r="A11" s="68" t="s">
        <v>154</v>
      </c>
      <c r="B11" s="68" t="s">
        <v>146</v>
      </c>
      <c r="C11" s="69"/>
      <c r="D11" s="68" t="s">
        <v>155</v>
      </c>
      <c r="E11" s="70">
        <v>168.3</v>
      </c>
      <c r="F11" s="70">
        <v>0</v>
      </c>
      <c r="G11" s="70">
        <v>0</v>
      </c>
      <c r="H11" s="76">
        <v>0</v>
      </c>
      <c r="I11" s="77">
        <v>0</v>
      </c>
      <c r="J11" s="70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1">
        <v>168.3</v>
      </c>
      <c r="Q11" s="78">
        <v>0</v>
      </c>
      <c r="R11" s="71">
        <v>0</v>
      </c>
    </row>
    <row r="12" spans="1:18" ht="27" customHeight="1">
      <c r="A12" s="68" t="s">
        <v>156</v>
      </c>
      <c r="B12" s="68" t="s">
        <v>149</v>
      </c>
      <c r="C12" s="69" t="s">
        <v>150</v>
      </c>
      <c r="D12" s="68" t="s">
        <v>157</v>
      </c>
      <c r="E12" s="70">
        <v>168.3</v>
      </c>
      <c r="F12" s="70">
        <v>0</v>
      </c>
      <c r="G12" s="70">
        <v>0</v>
      </c>
      <c r="H12" s="76">
        <v>0</v>
      </c>
      <c r="I12" s="77">
        <v>0</v>
      </c>
      <c r="J12" s="70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1">
        <v>168.3</v>
      </c>
      <c r="Q12" s="78">
        <v>0</v>
      </c>
      <c r="R12" s="71">
        <v>0</v>
      </c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6" ht="12.75" customHeight="1"/>
  </sheetData>
  <sheetProtection formatCells="0" formatColumns="0" formatRows="0"/>
  <mergeCells count="15">
    <mergeCell ref="D4:D5"/>
    <mergeCell ref="E4:E5"/>
    <mergeCell ref="F4:F5"/>
    <mergeCell ref="G4:G5"/>
    <mergeCell ref="H4:H5"/>
    <mergeCell ref="I4:I5"/>
    <mergeCell ref="K4:K5"/>
    <mergeCell ref="L4:L5"/>
    <mergeCell ref="J4:J5"/>
    <mergeCell ref="R4:R5"/>
    <mergeCell ref="M4:M5"/>
    <mergeCell ref="N4:N5"/>
    <mergeCell ref="P4:P5"/>
    <mergeCell ref="Q4:Q5"/>
    <mergeCell ref="O4:O5"/>
  </mergeCells>
  <printOptions horizontalCentered="1"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9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8" style="1" customWidth="1"/>
    <col min="2" max="2" width="7" style="1" customWidth="1"/>
    <col min="3" max="3" width="4.66015625" style="1" customWidth="1"/>
    <col min="4" max="4" width="21.16015625" style="1" customWidth="1"/>
    <col min="5" max="5" width="17.5" style="1" customWidth="1"/>
    <col min="6" max="245" width="9.16015625" style="1" customWidth="1"/>
    <col min="246" max="16384" width="9.16015625" style="1" customWidth="1"/>
  </cols>
  <sheetData>
    <row r="1" ht="18.75" customHeight="1">
      <c r="A1" s="45" t="s">
        <v>158</v>
      </c>
    </row>
    <row r="2" spans="1:34" ht="32.25" customHeight="1">
      <c r="A2" s="79" t="s">
        <v>159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</row>
    <row r="3" ht="18.75" customHeight="1">
      <c r="AH3" s="60" t="s">
        <v>89</v>
      </c>
    </row>
    <row r="4" spans="1:34" ht="30" customHeight="1">
      <c r="A4" s="75" t="s">
        <v>160</v>
      </c>
      <c r="B4" s="75"/>
      <c r="C4" s="75"/>
      <c r="D4" s="65" t="s">
        <v>161</v>
      </c>
      <c r="E4" s="65" t="s">
        <v>162</v>
      </c>
      <c r="F4" s="65" t="s">
        <v>163</v>
      </c>
      <c r="G4" s="65" t="s">
        <v>164</v>
      </c>
      <c r="H4" s="65" t="s">
        <v>165</v>
      </c>
      <c r="I4" s="65" t="s">
        <v>166</v>
      </c>
      <c r="J4" s="65" t="s">
        <v>167</v>
      </c>
      <c r="K4" s="65" t="s">
        <v>168</v>
      </c>
      <c r="L4" s="65" t="s">
        <v>169</v>
      </c>
      <c r="M4" s="65" t="s">
        <v>170</v>
      </c>
      <c r="N4" s="65" t="s">
        <v>171</v>
      </c>
      <c r="O4" s="65" t="s">
        <v>172</v>
      </c>
      <c r="P4" s="65" t="s">
        <v>173</v>
      </c>
      <c r="Q4" s="65" t="s">
        <v>174</v>
      </c>
      <c r="R4" s="65" t="s">
        <v>175</v>
      </c>
      <c r="S4" s="65" t="s">
        <v>176</v>
      </c>
      <c r="T4" s="65" t="s">
        <v>177</v>
      </c>
      <c r="U4" s="65" t="s">
        <v>178</v>
      </c>
      <c r="V4" s="65" t="s">
        <v>179</v>
      </c>
      <c r="W4" s="65" t="s">
        <v>180</v>
      </c>
      <c r="X4" s="65" t="s">
        <v>181</v>
      </c>
      <c r="Y4" s="65" t="s">
        <v>182</v>
      </c>
      <c r="Z4" s="65" t="s">
        <v>183</v>
      </c>
      <c r="AA4" s="65" t="s">
        <v>184</v>
      </c>
      <c r="AB4" s="65" t="s">
        <v>185</v>
      </c>
      <c r="AC4" s="65" t="s">
        <v>186</v>
      </c>
      <c r="AD4" s="65" t="s">
        <v>187</v>
      </c>
      <c r="AE4" s="65" t="s">
        <v>188</v>
      </c>
      <c r="AF4" s="65" t="s">
        <v>189</v>
      </c>
      <c r="AG4" s="65" t="s">
        <v>190</v>
      </c>
      <c r="AH4" s="65" t="s">
        <v>191</v>
      </c>
    </row>
    <row r="5" spans="1:34" ht="22.5" customHeight="1">
      <c r="A5" s="65" t="s">
        <v>192</v>
      </c>
      <c r="B5" s="65" t="s">
        <v>193</v>
      </c>
      <c r="C5" s="65" t="s">
        <v>194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</row>
    <row r="6" spans="1:34" s="1" customFormat="1" ht="20.25" customHeight="1">
      <c r="A6" s="69"/>
      <c r="B6" s="69"/>
      <c r="C6" s="69"/>
      <c r="D6" s="69" t="s">
        <v>195</v>
      </c>
      <c r="E6" s="71">
        <v>1511.05</v>
      </c>
      <c r="F6" s="71">
        <v>135</v>
      </c>
      <c r="G6" s="71">
        <v>23</v>
      </c>
      <c r="H6" s="71">
        <v>0</v>
      </c>
      <c r="I6" s="71">
        <v>0</v>
      </c>
      <c r="J6" s="71">
        <v>9</v>
      </c>
      <c r="K6" s="71">
        <v>77.3</v>
      </c>
      <c r="L6" s="71">
        <v>40</v>
      </c>
      <c r="M6" s="71">
        <v>40</v>
      </c>
      <c r="N6" s="71">
        <v>0</v>
      </c>
      <c r="O6" s="71">
        <v>90</v>
      </c>
      <c r="P6" s="71">
        <v>0</v>
      </c>
      <c r="Q6" s="71">
        <v>50</v>
      </c>
      <c r="R6" s="71">
        <v>0</v>
      </c>
      <c r="S6" s="71">
        <v>15</v>
      </c>
      <c r="T6" s="71">
        <v>11.04</v>
      </c>
      <c r="U6" s="71">
        <v>10</v>
      </c>
      <c r="V6" s="71">
        <v>330</v>
      </c>
      <c r="W6" s="71">
        <v>0</v>
      </c>
      <c r="X6" s="71">
        <v>70</v>
      </c>
      <c r="Y6" s="71">
        <v>135</v>
      </c>
      <c r="Z6" s="71">
        <v>0</v>
      </c>
      <c r="AA6" s="71">
        <v>48.83</v>
      </c>
      <c r="AB6" s="71">
        <v>88.4</v>
      </c>
      <c r="AC6" s="71">
        <v>55.48</v>
      </c>
      <c r="AD6" s="71">
        <v>0</v>
      </c>
      <c r="AE6" s="71">
        <v>0</v>
      </c>
      <c r="AF6" s="71">
        <v>15</v>
      </c>
      <c r="AG6" s="71">
        <v>28</v>
      </c>
      <c r="AH6" s="71">
        <v>240</v>
      </c>
    </row>
    <row r="7" spans="1:34" ht="20.25" customHeight="1">
      <c r="A7" s="69" t="s">
        <v>196</v>
      </c>
      <c r="B7" s="69"/>
      <c r="C7" s="69"/>
      <c r="D7" s="69" t="s">
        <v>197</v>
      </c>
      <c r="E7" s="71">
        <v>1511.05</v>
      </c>
      <c r="F7" s="71">
        <v>135</v>
      </c>
      <c r="G7" s="71">
        <v>23</v>
      </c>
      <c r="H7" s="71">
        <v>0</v>
      </c>
      <c r="I7" s="71">
        <v>0</v>
      </c>
      <c r="J7" s="71">
        <v>9</v>
      </c>
      <c r="K7" s="71">
        <v>77.3</v>
      </c>
      <c r="L7" s="71">
        <v>40</v>
      </c>
      <c r="M7" s="71">
        <v>40</v>
      </c>
      <c r="N7" s="71">
        <v>0</v>
      </c>
      <c r="O7" s="71">
        <v>90</v>
      </c>
      <c r="P7" s="71">
        <v>0</v>
      </c>
      <c r="Q7" s="71">
        <v>50</v>
      </c>
      <c r="R7" s="71">
        <v>0</v>
      </c>
      <c r="S7" s="71">
        <v>15</v>
      </c>
      <c r="T7" s="71">
        <v>11.04</v>
      </c>
      <c r="U7" s="71">
        <v>10</v>
      </c>
      <c r="V7" s="71">
        <v>330</v>
      </c>
      <c r="W7" s="71">
        <v>0</v>
      </c>
      <c r="X7" s="71">
        <v>70</v>
      </c>
      <c r="Y7" s="71">
        <v>135</v>
      </c>
      <c r="Z7" s="71">
        <v>0</v>
      </c>
      <c r="AA7" s="71">
        <v>48.83</v>
      </c>
      <c r="AB7" s="71">
        <v>88.4</v>
      </c>
      <c r="AC7" s="71">
        <v>55.48</v>
      </c>
      <c r="AD7" s="71">
        <v>0</v>
      </c>
      <c r="AE7" s="71">
        <v>0</v>
      </c>
      <c r="AF7" s="71">
        <v>15</v>
      </c>
      <c r="AG7" s="71">
        <v>28</v>
      </c>
      <c r="AH7" s="71">
        <v>240</v>
      </c>
    </row>
    <row r="8" spans="1:34" ht="20.25" customHeight="1">
      <c r="A8" s="69" t="s">
        <v>198</v>
      </c>
      <c r="B8" s="69" t="s">
        <v>199</v>
      </c>
      <c r="C8" s="69"/>
      <c r="D8" s="69" t="s">
        <v>200</v>
      </c>
      <c r="E8" s="71">
        <v>1511.05</v>
      </c>
      <c r="F8" s="71">
        <v>135</v>
      </c>
      <c r="G8" s="71">
        <v>23</v>
      </c>
      <c r="H8" s="71">
        <v>0</v>
      </c>
      <c r="I8" s="71">
        <v>0</v>
      </c>
      <c r="J8" s="71">
        <v>9</v>
      </c>
      <c r="K8" s="71">
        <v>77.3</v>
      </c>
      <c r="L8" s="71">
        <v>40</v>
      </c>
      <c r="M8" s="71">
        <v>40</v>
      </c>
      <c r="N8" s="71">
        <v>0</v>
      </c>
      <c r="O8" s="71">
        <v>90</v>
      </c>
      <c r="P8" s="71">
        <v>0</v>
      </c>
      <c r="Q8" s="71">
        <v>50</v>
      </c>
      <c r="R8" s="71">
        <v>0</v>
      </c>
      <c r="S8" s="71">
        <v>15</v>
      </c>
      <c r="T8" s="71">
        <v>11.04</v>
      </c>
      <c r="U8" s="71">
        <v>10</v>
      </c>
      <c r="V8" s="71">
        <v>330</v>
      </c>
      <c r="W8" s="71">
        <v>0</v>
      </c>
      <c r="X8" s="71">
        <v>70</v>
      </c>
      <c r="Y8" s="71">
        <v>135</v>
      </c>
      <c r="Z8" s="71">
        <v>0</v>
      </c>
      <c r="AA8" s="71">
        <v>48.83</v>
      </c>
      <c r="AB8" s="71">
        <v>88.4</v>
      </c>
      <c r="AC8" s="71">
        <v>55.48</v>
      </c>
      <c r="AD8" s="71">
        <v>0</v>
      </c>
      <c r="AE8" s="71">
        <v>0</v>
      </c>
      <c r="AF8" s="71">
        <v>15</v>
      </c>
      <c r="AG8" s="71">
        <v>28</v>
      </c>
      <c r="AH8" s="71">
        <v>240</v>
      </c>
    </row>
    <row r="9" spans="1:34" ht="20.25" customHeight="1">
      <c r="A9" s="69" t="s">
        <v>201</v>
      </c>
      <c r="B9" s="69" t="s">
        <v>202</v>
      </c>
      <c r="C9" s="69" t="s">
        <v>203</v>
      </c>
      <c r="D9" s="69" t="s">
        <v>204</v>
      </c>
      <c r="E9" s="71">
        <v>1511.05</v>
      </c>
      <c r="F9" s="71">
        <v>135</v>
      </c>
      <c r="G9" s="71">
        <v>23</v>
      </c>
      <c r="H9" s="71">
        <v>0</v>
      </c>
      <c r="I9" s="71">
        <v>0</v>
      </c>
      <c r="J9" s="71">
        <v>9</v>
      </c>
      <c r="K9" s="71">
        <v>77.3</v>
      </c>
      <c r="L9" s="71">
        <v>40</v>
      </c>
      <c r="M9" s="71">
        <v>40</v>
      </c>
      <c r="N9" s="71">
        <v>0</v>
      </c>
      <c r="O9" s="71">
        <v>90</v>
      </c>
      <c r="P9" s="71">
        <v>0</v>
      </c>
      <c r="Q9" s="71">
        <v>50</v>
      </c>
      <c r="R9" s="71">
        <v>0</v>
      </c>
      <c r="S9" s="71">
        <v>15</v>
      </c>
      <c r="T9" s="71">
        <v>11.04</v>
      </c>
      <c r="U9" s="71">
        <v>10</v>
      </c>
      <c r="V9" s="71">
        <v>330</v>
      </c>
      <c r="W9" s="71">
        <v>0</v>
      </c>
      <c r="X9" s="71">
        <v>70</v>
      </c>
      <c r="Y9" s="71">
        <v>135</v>
      </c>
      <c r="Z9" s="71">
        <v>0</v>
      </c>
      <c r="AA9" s="71">
        <v>48.83</v>
      </c>
      <c r="AB9" s="71">
        <v>88.4</v>
      </c>
      <c r="AC9" s="71">
        <v>55.48</v>
      </c>
      <c r="AD9" s="71">
        <v>0</v>
      </c>
      <c r="AE9" s="71">
        <v>0</v>
      </c>
      <c r="AF9" s="71">
        <v>15</v>
      </c>
      <c r="AG9" s="71">
        <v>28</v>
      </c>
      <c r="AH9" s="71">
        <v>240</v>
      </c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7" ht="12.75" customHeight="1"/>
    <row r="19" ht="12.75" customHeight="1"/>
    <row r="20" ht="12.75" customHeight="1"/>
    <row r="22" ht="12.75" customHeight="1"/>
  </sheetData>
  <sheetProtection formatCells="0" formatColumns="0" formatRows="0"/>
  <mergeCells count="31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H4:AH5"/>
    <mergeCell ref="AE4:AE5"/>
    <mergeCell ref="AD4:AD5"/>
    <mergeCell ref="AF4:AF5"/>
    <mergeCell ref="AG4:AG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12.75" customHeight="1"/>
  <cols>
    <col min="1" max="1" width="9" style="1" customWidth="1"/>
    <col min="2" max="2" width="6.5" style="1" customWidth="1"/>
    <col min="3" max="3" width="4.33203125" style="1" customWidth="1"/>
    <col min="4" max="4" width="27" style="1" customWidth="1"/>
    <col min="5" max="5" width="15" style="1" customWidth="1"/>
    <col min="6" max="16" width="11.83203125" style="1" customWidth="1"/>
    <col min="17" max="238" width="9.16015625" style="1" customWidth="1"/>
    <col min="239" max="16384" width="9.16015625" style="1" customWidth="1"/>
  </cols>
  <sheetData>
    <row r="1" spans="1:16" ht="17.25" customHeight="1">
      <c r="A1" s="45" t="s">
        <v>205</v>
      </c>
      <c r="P1" s="57"/>
    </row>
    <row r="2" spans="1:16" ht="24.75" customHeight="1">
      <c r="A2" s="58" t="s">
        <v>206</v>
      </c>
      <c r="B2" s="80"/>
      <c r="C2" s="80"/>
      <c r="D2" s="80"/>
      <c r="E2" s="80"/>
      <c r="F2" s="80"/>
      <c r="G2" s="80"/>
      <c r="H2" s="80"/>
      <c r="I2" s="59"/>
      <c r="J2" s="59"/>
      <c r="K2" s="59"/>
      <c r="L2" s="59"/>
      <c r="M2" s="59"/>
      <c r="N2" s="59"/>
      <c r="O2" s="59"/>
      <c r="P2" s="59"/>
    </row>
    <row r="3" ht="17.25" customHeight="1">
      <c r="P3" s="60" t="s">
        <v>207</v>
      </c>
    </row>
    <row r="4" spans="1:16" ht="22.5" customHeight="1">
      <c r="A4" s="61" t="s">
        <v>208</v>
      </c>
      <c r="B4" s="62"/>
      <c r="C4" s="63"/>
      <c r="D4" s="66" t="s">
        <v>209</v>
      </c>
      <c r="E4" s="81" t="s">
        <v>210</v>
      </c>
      <c r="F4" s="82" t="s">
        <v>211</v>
      </c>
      <c r="G4" s="83" t="s">
        <v>212</v>
      </c>
      <c r="H4" s="66" t="s">
        <v>213</v>
      </c>
      <c r="I4" s="66" t="s">
        <v>214</v>
      </c>
      <c r="J4" s="66" t="s">
        <v>215</v>
      </c>
      <c r="K4" s="66" t="s">
        <v>216</v>
      </c>
      <c r="L4" s="66" t="s">
        <v>217</v>
      </c>
      <c r="M4" s="65" t="s">
        <v>218</v>
      </c>
      <c r="N4" s="65" t="s">
        <v>219</v>
      </c>
      <c r="O4" s="65" t="s">
        <v>220</v>
      </c>
      <c r="P4" s="65" t="s">
        <v>221</v>
      </c>
    </row>
    <row r="5" spans="1:16" ht="27.75" customHeight="1">
      <c r="A5" s="67" t="s">
        <v>222</v>
      </c>
      <c r="B5" s="67" t="s">
        <v>223</v>
      </c>
      <c r="C5" s="84" t="s">
        <v>224</v>
      </c>
      <c r="D5" s="66"/>
      <c r="E5" s="65"/>
      <c r="F5" s="85"/>
      <c r="G5" s="86"/>
      <c r="H5" s="66"/>
      <c r="I5" s="66"/>
      <c r="J5" s="66"/>
      <c r="K5" s="66"/>
      <c r="L5" s="66"/>
      <c r="M5" s="65"/>
      <c r="N5" s="65"/>
      <c r="O5" s="65"/>
      <c r="P5" s="65"/>
    </row>
    <row r="6" spans="1:16" s="1" customFormat="1" ht="21.75" customHeight="1">
      <c r="A6" s="68"/>
      <c r="B6" s="68"/>
      <c r="C6" s="68"/>
      <c r="D6" s="68" t="s">
        <v>225</v>
      </c>
      <c r="E6" s="71">
        <v>3.52</v>
      </c>
      <c r="F6" s="77">
        <v>0</v>
      </c>
      <c r="G6" s="70">
        <v>0</v>
      </c>
      <c r="H6" s="70">
        <v>0</v>
      </c>
      <c r="I6" s="70">
        <v>2.44</v>
      </c>
      <c r="J6" s="70">
        <v>1.08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87">
        <v>0</v>
      </c>
    </row>
    <row r="7" spans="1:16" ht="21.75" customHeight="1">
      <c r="A7" s="68" t="s">
        <v>226</v>
      </c>
      <c r="B7" s="68"/>
      <c r="C7" s="68"/>
      <c r="D7" s="68" t="s">
        <v>227</v>
      </c>
      <c r="E7" s="71">
        <v>3.52</v>
      </c>
      <c r="F7" s="77">
        <v>0</v>
      </c>
      <c r="G7" s="70">
        <v>0</v>
      </c>
      <c r="H7" s="70">
        <v>0</v>
      </c>
      <c r="I7" s="70">
        <v>2.44</v>
      </c>
      <c r="J7" s="70">
        <v>1.08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87">
        <v>0</v>
      </c>
    </row>
    <row r="8" spans="1:16" ht="21.75" customHeight="1">
      <c r="A8" s="68" t="s">
        <v>228</v>
      </c>
      <c r="B8" s="68" t="s">
        <v>229</v>
      </c>
      <c r="C8" s="68"/>
      <c r="D8" s="68" t="s">
        <v>230</v>
      </c>
      <c r="E8" s="71">
        <v>3.52</v>
      </c>
      <c r="F8" s="77">
        <v>0</v>
      </c>
      <c r="G8" s="70">
        <v>0</v>
      </c>
      <c r="H8" s="70">
        <v>0</v>
      </c>
      <c r="I8" s="70">
        <v>2.44</v>
      </c>
      <c r="J8" s="70">
        <v>1.08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87">
        <v>0</v>
      </c>
    </row>
    <row r="9" spans="1:16" ht="21.75" customHeight="1">
      <c r="A9" s="68" t="s">
        <v>231</v>
      </c>
      <c r="B9" s="68" t="s">
        <v>232</v>
      </c>
      <c r="C9" s="68" t="s">
        <v>233</v>
      </c>
      <c r="D9" s="68" t="s">
        <v>234</v>
      </c>
      <c r="E9" s="71">
        <v>3.52</v>
      </c>
      <c r="F9" s="77">
        <v>0</v>
      </c>
      <c r="G9" s="70">
        <v>0</v>
      </c>
      <c r="H9" s="70">
        <v>0</v>
      </c>
      <c r="I9" s="70">
        <v>2.44</v>
      </c>
      <c r="J9" s="70">
        <v>1.08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87">
        <v>0</v>
      </c>
    </row>
    <row r="10" ht="12.75" customHeight="1">
      <c r="R10" s="88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sheetProtection formatCells="0" formatColumns="0" formatRows="0"/>
  <mergeCells count="13">
    <mergeCell ref="D4:D5"/>
    <mergeCell ref="E4:E5"/>
    <mergeCell ref="F4:F5"/>
    <mergeCell ref="G4:G5"/>
    <mergeCell ref="H4:H5"/>
    <mergeCell ref="I4:I5"/>
    <mergeCell ref="J4:J5"/>
    <mergeCell ref="O4:O5"/>
    <mergeCell ref="P4:P5"/>
    <mergeCell ref="K4:K5"/>
    <mergeCell ref="L4:L5"/>
    <mergeCell ref="M4:M5"/>
    <mergeCell ref="N4:N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200" verticalDpi="2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25.5" customHeight="1"/>
  <cols>
    <col min="1" max="1" width="46.83203125" style="30" customWidth="1"/>
    <col min="2" max="2" width="32.66015625" style="30" customWidth="1"/>
    <col min="3" max="3" width="41.83203125" style="30" customWidth="1"/>
    <col min="4" max="4" width="27.83203125" style="30" customWidth="1"/>
    <col min="5" max="16384" width="9.16015625" style="30" customWidth="1"/>
  </cols>
  <sheetData>
    <row r="1" spans="1:4" ht="21" customHeight="1">
      <c r="A1" s="45" t="s">
        <v>235</v>
      </c>
      <c r="B1" s="33"/>
      <c r="C1" s="33"/>
      <c r="D1" s="33"/>
    </row>
    <row r="2" spans="1:9" ht="21" customHeight="1">
      <c r="A2" s="89" t="s">
        <v>236</v>
      </c>
      <c r="B2" s="89"/>
      <c r="C2" s="89"/>
      <c r="D2" s="89"/>
      <c r="E2" s="90"/>
      <c r="F2" s="90"/>
      <c r="G2" s="90"/>
      <c r="H2" s="90"/>
      <c r="I2" s="90"/>
    </row>
    <row r="3" spans="2:4" ht="21" customHeight="1">
      <c r="B3" s="91"/>
      <c r="C3" s="3"/>
      <c r="D3" s="60" t="s">
        <v>207</v>
      </c>
    </row>
    <row r="4" spans="1:4" ht="22.5" customHeight="1">
      <c r="A4" s="92" t="s">
        <v>237</v>
      </c>
      <c r="B4" s="92"/>
      <c r="C4" s="92" t="s">
        <v>238</v>
      </c>
      <c r="D4" s="92"/>
    </row>
    <row r="5" spans="1:4" ht="22.5" customHeight="1">
      <c r="A5" s="41" t="s">
        <v>239</v>
      </c>
      <c r="B5" s="41" t="s">
        <v>240</v>
      </c>
      <c r="C5" s="93" t="s">
        <v>241</v>
      </c>
      <c r="D5" s="41" t="s">
        <v>240</v>
      </c>
    </row>
    <row r="6" spans="1:4" ht="22.5" customHeight="1">
      <c r="A6" s="94" t="s">
        <v>242</v>
      </c>
      <c r="B6" s="14">
        <v>2893.39</v>
      </c>
      <c r="C6" s="95" t="s">
        <v>243</v>
      </c>
      <c r="D6" s="14">
        <v>0</v>
      </c>
    </row>
    <row r="7" spans="1:4" ht="25.5" customHeight="1">
      <c r="A7" s="94" t="s">
        <v>244</v>
      </c>
      <c r="B7" s="14">
        <v>1333.39</v>
      </c>
      <c r="C7" s="96" t="s">
        <v>245</v>
      </c>
      <c r="D7" s="17">
        <v>0</v>
      </c>
    </row>
    <row r="8" spans="1:4" ht="22.5" customHeight="1">
      <c r="A8" s="94" t="s">
        <v>246</v>
      </c>
      <c r="B8" s="17">
        <v>1560</v>
      </c>
      <c r="C8" s="97" t="s">
        <v>247</v>
      </c>
      <c r="D8" s="20">
        <v>2725.09</v>
      </c>
    </row>
    <row r="9" spans="1:4" ht="22.5" customHeight="1">
      <c r="A9" s="94"/>
      <c r="B9" s="29"/>
      <c r="C9" s="95" t="s">
        <v>248</v>
      </c>
      <c r="D9" s="14">
        <v>0</v>
      </c>
    </row>
    <row r="10" spans="1:4" ht="22.5" customHeight="1">
      <c r="A10" s="94"/>
      <c r="B10" s="20"/>
      <c r="C10" s="95" t="s">
        <v>249</v>
      </c>
      <c r="D10" s="14">
        <v>0</v>
      </c>
    </row>
    <row r="11" spans="1:4" ht="22.5" customHeight="1">
      <c r="A11" s="94"/>
      <c r="B11" s="14"/>
      <c r="C11" s="95" t="s">
        <v>250</v>
      </c>
      <c r="D11" s="14">
        <v>0</v>
      </c>
    </row>
    <row r="12" spans="1:4" ht="22.5" customHeight="1">
      <c r="A12" s="94"/>
      <c r="B12" s="14"/>
      <c r="C12" s="95" t="s">
        <v>251</v>
      </c>
      <c r="D12" s="14">
        <v>0</v>
      </c>
    </row>
    <row r="13" spans="1:4" ht="22.5" customHeight="1">
      <c r="A13" s="94"/>
      <c r="B13" s="14"/>
      <c r="C13" s="95" t="s">
        <v>252</v>
      </c>
      <c r="D13" s="14">
        <v>0</v>
      </c>
    </row>
    <row r="14" spans="1:4" ht="22.5" customHeight="1">
      <c r="A14" s="94"/>
      <c r="B14" s="14"/>
      <c r="C14" s="95" t="s">
        <v>253</v>
      </c>
      <c r="D14" s="14">
        <v>0</v>
      </c>
    </row>
    <row r="15" spans="1:4" ht="22.5" customHeight="1">
      <c r="A15" s="98"/>
      <c r="B15" s="14"/>
      <c r="C15" s="95" t="s">
        <v>254</v>
      </c>
      <c r="D15" s="14">
        <v>0</v>
      </c>
    </row>
    <row r="16" spans="1:4" ht="22.5" customHeight="1">
      <c r="A16" s="98"/>
      <c r="B16" s="14"/>
      <c r="C16" s="95" t="s">
        <v>255</v>
      </c>
      <c r="D16" s="14">
        <v>0</v>
      </c>
    </row>
    <row r="17" spans="1:4" ht="22.5" customHeight="1">
      <c r="A17" s="23"/>
      <c r="B17" s="14"/>
      <c r="C17" s="95" t="s">
        <v>256</v>
      </c>
      <c r="D17" s="14">
        <v>0</v>
      </c>
    </row>
    <row r="18" spans="1:4" ht="22.5" customHeight="1">
      <c r="A18" s="23"/>
      <c r="B18" s="14"/>
      <c r="C18" s="95" t="s">
        <v>257</v>
      </c>
      <c r="D18" s="14">
        <v>0</v>
      </c>
    </row>
    <row r="19" spans="1:4" ht="22.5" customHeight="1">
      <c r="A19" s="23"/>
      <c r="B19" s="14"/>
      <c r="C19" s="95" t="s">
        <v>258</v>
      </c>
      <c r="D19" s="14">
        <v>0</v>
      </c>
    </row>
    <row r="20" spans="1:4" ht="22.5" customHeight="1">
      <c r="A20" s="23"/>
      <c r="B20" s="14"/>
      <c r="C20" s="95" t="s">
        <v>259</v>
      </c>
      <c r="D20" s="14">
        <v>0</v>
      </c>
    </row>
    <row r="21" spans="1:4" ht="22.5" customHeight="1">
      <c r="A21" s="23"/>
      <c r="B21" s="17"/>
      <c r="C21" s="95" t="s">
        <v>260</v>
      </c>
      <c r="D21" s="14">
        <v>0</v>
      </c>
    </row>
    <row r="22" spans="1:4" ht="22.5" customHeight="1">
      <c r="A22" s="21"/>
      <c r="B22" s="29"/>
      <c r="C22" s="95" t="s">
        <v>261</v>
      </c>
      <c r="D22" s="14">
        <v>0</v>
      </c>
    </row>
    <row r="23" spans="1:4" ht="22.5" customHeight="1">
      <c r="A23" s="21"/>
      <c r="B23" s="17"/>
      <c r="C23" s="95" t="s">
        <v>262</v>
      </c>
      <c r="D23" s="14">
        <v>168.3</v>
      </c>
    </row>
    <row r="24" spans="1:4" ht="22.5" customHeight="1">
      <c r="A24" s="21"/>
      <c r="B24" s="17"/>
      <c r="C24" s="95" t="s">
        <v>263</v>
      </c>
      <c r="D24" s="14">
        <v>0</v>
      </c>
    </row>
    <row r="25" spans="1:4" ht="25.5" customHeight="1">
      <c r="A25" s="21"/>
      <c r="B25" s="14"/>
      <c r="C25" s="99" t="s">
        <v>264</v>
      </c>
      <c r="D25" s="14">
        <v>0</v>
      </c>
    </row>
    <row r="26" spans="1:4" ht="25.5" customHeight="1">
      <c r="A26" s="21"/>
      <c r="B26" s="14"/>
      <c r="C26" s="99" t="s">
        <v>265</v>
      </c>
      <c r="D26" s="17">
        <v>0</v>
      </c>
    </row>
    <row r="27" spans="1:4" ht="22.5" customHeight="1">
      <c r="A27" s="21"/>
      <c r="B27" s="14"/>
      <c r="C27" s="95" t="s">
        <v>266</v>
      </c>
      <c r="D27" s="20">
        <v>0</v>
      </c>
    </row>
    <row r="28" spans="1:4" ht="22.5" customHeight="1">
      <c r="A28" s="28" t="s">
        <v>267</v>
      </c>
      <c r="B28" s="17">
        <f>SUM(B6)</f>
        <v>2893.39</v>
      </c>
      <c r="C28" s="96" t="s">
        <v>268</v>
      </c>
      <c r="D28" s="17">
        <f>SUM(D6:D27)</f>
        <v>2893.3900000000003</v>
      </c>
    </row>
    <row r="29" spans="1:4" ht="22.5" customHeight="1">
      <c r="A29" s="13" t="s">
        <v>269</v>
      </c>
      <c r="B29" s="20">
        <v>0</v>
      </c>
      <c r="C29" s="97" t="s">
        <v>270</v>
      </c>
      <c r="D29" s="20"/>
    </row>
    <row r="30" spans="1:4" ht="22.5" customHeight="1">
      <c r="A30" s="28" t="s">
        <v>271</v>
      </c>
      <c r="B30" s="17">
        <f>SUM(B28:B29)</f>
        <v>2893.39</v>
      </c>
      <c r="C30" s="96" t="s">
        <v>272</v>
      </c>
      <c r="D30" s="17">
        <f>SUM(D28:D29)</f>
        <v>2893.3900000000003</v>
      </c>
    </row>
    <row r="31" spans="1:5" s="100" customFormat="1" ht="33" customHeight="1">
      <c r="A31" s="101"/>
      <c r="B31" s="32"/>
      <c r="C31" s="101"/>
      <c r="D31" s="32"/>
      <c r="E31" s="102"/>
    </row>
    <row r="32" spans="1:5" s="103" customFormat="1" ht="20.25" customHeight="1">
      <c r="A32" s="104"/>
      <c r="B32" s="104"/>
      <c r="C32" s="104"/>
      <c r="D32" s="104"/>
      <c r="E32" s="105"/>
    </row>
  </sheetData>
  <sheetProtection formatCells="0" formatColumns="0" formatRows="0"/>
  <mergeCells count="3">
    <mergeCell ref="A2:D2"/>
    <mergeCell ref="A31:D31"/>
    <mergeCell ref="A32:D32"/>
  </mergeCells>
  <printOptions horizontalCentered="1"/>
  <pageMargins left="0.7901790573841005" right="0.7901790573841005" top="0.5902039723133478" bottom="0.5902039723133478" header="0.1999749912051704" footer="0.390229004574573"/>
  <pageSetup firstPageNumber="1" useFirstPageNumber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40"/>
  <sheetViews>
    <sheetView showGridLines="0" showZeros="0" defaultGridColor="0" colorId="23" workbookViewId="0" topLeftCell="A1">
      <selection activeCell="A1" sqref="A1"/>
    </sheetView>
  </sheetViews>
  <sheetFormatPr defaultColWidth="9.33203125" defaultRowHeight="23.25" customHeight="1"/>
  <cols>
    <col min="1" max="1" width="10" style="106" customWidth="1"/>
    <col min="2" max="3" width="9.33203125" style="106" customWidth="1"/>
    <col min="4" max="4" width="30.33203125" style="106" customWidth="1"/>
    <col min="5" max="5" width="24.66015625" style="106" customWidth="1"/>
    <col min="6" max="7" width="31.83203125" style="106" customWidth="1"/>
    <col min="8" max="8" width="27.33203125" style="106" customWidth="1"/>
    <col min="9" max="16384" width="9.16015625" style="106" customWidth="1"/>
  </cols>
  <sheetData>
    <row r="1" spans="1:256" s="107" customFormat="1" ht="23.25" customHeight="1">
      <c r="A1" s="45" t="s">
        <v>273</v>
      </c>
      <c r="B1" s="108"/>
      <c r="C1" s="108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  <c r="IR1" s="106"/>
      <c r="IS1" s="106"/>
      <c r="IT1" s="106"/>
      <c r="IU1" s="106"/>
      <c r="IV1" s="106"/>
    </row>
    <row r="2" spans="1:8" ht="30" customHeight="1">
      <c r="A2" s="109" t="s">
        <v>274</v>
      </c>
      <c r="B2" s="47"/>
      <c r="C2" s="47"/>
      <c r="D2" s="47"/>
      <c r="E2" s="47"/>
      <c r="F2" s="47"/>
      <c r="G2" s="47"/>
      <c r="H2" s="110"/>
    </row>
    <row r="3" ht="21.75" customHeight="1">
      <c r="H3" s="111" t="s">
        <v>275</v>
      </c>
    </row>
    <row r="4" spans="1:8" ht="23.25" customHeight="1">
      <c r="A4" s="39" t="s">
        <v>276</v>
      </c>
      <c r="B4" s="39"/>
      <c r="C4" s="39"/>
      <c r="D4" s="39" t="s">
        <v>277</v>
      </c>
      <c r="E4" s="39" t="s">
        <v>52</v>
      </c>
      <c r="F4" s="39" t="s">
        <v>278</v>
      </c>
      <c r="G4" s="112" t="s">
        <v>279</v>
      </c>
      <c r="H4" s="113" t="s">
        <v>280</v>
      </c>
    </row>
    <row r="5" spans="1:8" ht="23.25" customHeight="1">
      <c r="A5" s="41" t="s">
        <v>68</v>
      </c>
      <c r="B5" s="41" t="s">
        <v>69</v>
      </c>
      <c r="C5" s="41" t="s">
        <v>70</v>
      </c>
      <c r="D5" s="41"/>
      <c r="E5" s="41"/>
      <c r="F5" s="41"/>
      <c r="G5" s="48"/>
      <c r="H5" s="51"/>
    </row>
    <row r="6" spans="1:8" ht="25.5" customHeight="1">
      <c r="A6" s="43"/>
      <c r="B6" s="43"/>
      <c r="C6" s="114"/>
      <c r="D6" s="115" t="s">
        <v>281</v>
      </c>
      <c r="E6" s="116">
        <v>2893.39</v>
      </c>
      <c r="F6" s="116">
        <v>2843.39</v>
      </c>
      <c r="G6" s="24">
        <v>50</v>
      </c>
      <c r="H6" s="17">
        <v>0</v>
      </c>
    </row>
    <row r="7" spans="1:256" ht="25.5" customHeight="1">
      <c r="A7" s="43" t="s">
        <v>71</v>
      </c>
      <c r="B7" s="43"/>
      <c r="C7" s="114"/>
      <c r="D7" s="115" t="s">
        <v>282</v>
      </c>
      <c r="E7" s="116">
        <v>2725.09</v>
      </c>
      <c r="F7" s="116">
        <v>2675.09</v>
      </c>
      <c r="G7" s="24">
        <v>50</v>
      </c>
      <c r="H7" s="17">
        <v>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5.5" customHeight="1">
      <c r="A8" s="43" t="s">
        <v>73</v>
      </c>
      <c r="B8" s="43" t="s">
        <v>74</v>
      </c>
      <c r="C8" s="114"/>
      <c r="D8" s="115" t="s">
        <v>283</v>
      </c>
      <c r="E8" s="116">
        <v>2725.09</v>
      </c>
      <c r="F8" s="116">
        <v>2675.09</v>
      </c>
      <c r="G8" s="24">
        <v>50</v>
      </c>
      <c r="H8" s="17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43" t="s">
        <v>76</v>
      </c>
      <c r="B9" s="43" t="s">
        <v>77</v>
      </c>
      <c r="C9" s="114" t="s">
        <v>284</v>
      </c>
      <c r="D9" s="115" t="s">
        <v>285</v>
      </c>
      <c r="E9" s="116">
        <v>2675.09</v>
      </c>
      <c r="F9" s="116">
        <v>2675.09</v>
      </c>
      <c r="G9" s="24">
        <v>0</v>
      </c>
      <c r="H9" s="17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43" t="s">
        <v>76</v>
      </c>
      <c r="B10" s="43" t="s">
        <v>77</v>
      </c>
      <c r="C10" s="114" t="s">
        <v>286</v>
      </c>
      <c r="D10" s="115" t="s">
        <v>287</v>
      </c>
      <c r="E10" s="116">
        <v>50</v>
      </c>
      <c r="F10" s="116">
        <v>0</v>
      </c>
      <c r="G10" s="24">
        <v>50</v>
      </c>
      <c r="H10" s="17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5.5" customHeight="1">
      <c r="A11" s="43" t="s">
        <v>81</v>
      </c>
      <c r="B11" s="43"/>
      <c r="C11" s="114"/>
      <c r="D11" s="115" t="s">
        <v>288</v>
      </c>
      <c r="E11" s="116">
        <v>168.3</v>
      </c>
      <c r="F11" s="116">
        <v>168.3</v>
      </c>
      <c r="G11" s="24">
        <v>0</v>
      </c>
      <c r="H11" s="17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 customHeight="1">
      <c r="A12" s="43" t="s">
        <v>83</v>
      </c>
      <c r="B12" s="43" t="s">
        <v>74</v>
      </c>
      <c r="C12" s="114"/>
      <c r="D12" s="115" t="s">
        <v>289</v>
      </c>
      <c r="E12" s="116">
        <v>168.3</v>
      </c>
      <c r="F12" s="116">
        <v>168.3</v>
      </c>
      <c r="G12" s="24">
        <v>0</v>
      </c>
      <c r="H12" s="17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43" t="s">
        <v>85</v>
      </c>
      <c r="B13" s="43" t="s">
        <v>77</v>
      </c>
      <c r="C13" s="114" t="s">
        <v>284</v>
      </c>
      <c r="D13" s="115" t="s">
        <v>290</v>
      </c>
      <c r="E13" s="116">
        <v>168.3</v>
      </c>
      <c r="F13" s="116">
        <v>168.3</v>
      </c>
      <c r="G13" s="24">
        <v>0</v>
      </c>
      <c r="H13" s="17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3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</sheetData>
  <sheetProtection formatCells="0" formatColumns="0" formatRows="0"/>
  <mergeCells count="6">
    <mergeCell ref="G4:G5"/>
    <mergeCell ref="H4:H5"/>
    <mergeCell ref="A4:C4"/>
    <mergeCell ref="D4:D5"/>
    <mergeCell ref="E4:E5"/>
    <mergeCell ref="F4:F5"/>
  </mergeCells>
  <printOptions horizontalCentered="1"/>
  <pageMargins left="0.7901790573841005" right="0.7901790573841005" top="0.7901790573841005" bottom="0.7901790573841005" header="0.49993747801292604" footer="0.49993747801292604"/>
  <pageSetup firstPageNumber="1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kanp</cp:lastModifiedBy>
  <cp:lastPrinted>2018-01-24T02:50:56Z</cp:lastPrinted>
  <dcterms:created xsi:type="dcterms:W3CDTF">2017-10-15T02:41:03Z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5047856</vt:i4>
  </property>
</Properties>
</file>